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Entry" sheetId="1" r:id="rId1"/>
    <sheet name="Totals" sheetId="2" r:id="rId2"/>
    <sheet name="Endorsements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<sst xmlns="http://schemas.openxmlformats.org/spreadsheetml/2006/main" count="56" uniqueCount="45">
  <si>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Date</t>
  </si>
  <si>
    <t>Type</t>
  </si>
  <si>
    <t>Aircraft</t>
  </si>
  <si>
    <t>Airports</t>
  </si>
  <si>
    <t>Comments</t>
  </si>
  <si>
    <t>LDGS</t>
  </si>
  <si>
    <t>Nt</t>
  </si>
  <si>
    <t>IAP</t>
  </si>
  <si>
    <t>Night</t>
  </si>
  <si>
    <t>Xctry</t>
  </si>
  <si>
    <t>SEL</t>
  </si>
  <si>
    <t>MEL</t>
  </si>
  <si>
    <t>Rotor</t>
  </si>
  <si>
    <t>RG</t>
  </si>
  <si>
    <t>HP</t>
  </si>
  <si>
    <t>Complex</t>
  </si>
  <si>
    <t>IMC</t>
  </si>
  <si>
    <t>Hood</t>
  </si>
  <si>
    <t>Synth</t>
  </si>
  <si>
    <t>Dual</t>
  </si>
  <si>
    <t>PIC</t>
  </si>
  <si>
    <t>S. Solo</t>
  </si>
  <si>
    <t>Total Time</t>
  </si>
  <si>
    <t>FWD</t>
  </si>
  <si>
    <t>N/A</t>
  </si>
  <si>
    <t>Forward from previous logbook</t>
  </si>
  <si>
    <t>END OF CURRENT RECORD SET -- ADD MORE RECORDS BY DOING A "FILL DOWN"  -- THIS IS A GOOD TIME TO SAVE AN ARCHIVE COPY</t>
  </si>
  <si>
    <t>Night Landings</t>
  </si>
  <si>
    <t>Total Landings</t>
  </si>
  <si>
    <t>Student Solo</t>
  </si>
  <si>
    <t>Dual Received</t>
  </si>
  <si>
    <t>Cross Country</t>
  </si>
  <si>
    <t>Retractable</t>
  </si>
  <si>
    <t>Rotorcraft</t>
  </si>
  <si>
    <t>Day</t>
  </si>
  <si>
    <t>Instrument (Hood)</t>
  </si>
  <si>
    <t>Instrument (Actual)</t>
  </si>
  <si>
    <t>Synthetic Trainer</t>
  </si>
  <si>
    <t>Instrument Approaches</t>
  </si>
  <si>
    <t>BFR</t>
  </si>
  <si>
    <t>Done:</t>
  </si>
  <si>
    <t>Due On:</t>
  </si>
  <si>
    <t>INSTRUMENT COMPETENCY</t>
  </si>
  <si>
    <t>MEDICAL</t>
  </si>
  <si>
    <t>CLASS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</si>
</sst>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mm/dd/yy"/>
    <numFmt numFmtId="285" formatCode="0.0"/>
  </numFmts>
  <fonts count="1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Tahoma"/>
      <family val="2"/>
    </font>
    <font>
      <sz val="8"/>
      <color indexed="8"/>
      <name val="Tahoma"/>
      <family val="0"/>
    </font>
    <font>
      <sz val="7"/>
      <color indexed="8"/>
      <name val="Arial"/>
      <family val="2"/>
    </font>
    <font>
      <u val="single"/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285" fontId="6" fillId="0" borderId="0" xfId="0" applyNumberFormat="1" applyFont="1" applyAlignment="1">
      <alignment/>
    </xf>
    <xf numFmtId="0" fontId="9" fillId="0" borderId="0" xfId="0" applyFont="1" applyAlignment="1">
      <alignment/>
    </xf>
    <xf numFmtId="167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4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285" fontId="7" fillId="2" borderId="0" xfId="0" applyNumberFormat="1" applyFont="1" applyFill="1" applyAlignment="1">
      <alignment horizontal="right" vertical="top"/>
    </xf>
    <xf numFmtId="285" fontId="7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  <xf numFmtId="285" fontId="6" fillId="0" borderId="0" xfId="0" applyNumberFormat="1" applyFont="1" applyAlignment="1">
      <alignment horizontal="right" vertical="top"/>
    </xf>
    <xf numFmtId="285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14" fontId="6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9" fillId="3" borderId="2" xfId="0" applyFont="1" applyFill="1" applyBorder="1" applyAlignment="1">
      <alignment horizontal="center" vertical="top"/>
    </xf>
    <xf numFmtId="285" fontId="9" fillId="3" borderId="2" xfId="0" applyNumberFormat="1" applyFont="1" applyFill="1" applyBorder="1" applyAlignment="1">
      <alignment horizontal="right" vertical="top"/>
    </xf>
    <xf numFmtId="285" fontId="7" fillId="2" borderId="1" xfId="0" applyNumberFormat="1" applyFont="1" applyFill="1" applyBorder="1" applyAlignment="1">
      <alignment horizontal="center" vertical="top"/>
    </xf>
    <xf numFmtId="285" fontId="7" fillId="2" borderId="0" xfId="0" applyNumberFormat="1" applyFont="1" applyFill="1" applyAlignment="1">
      <alignment horizontal="center" vertical="top"/>
    </xf>
    <xf numFmtId="14" fontId="6" fillId="4" borderId="0" xfId="0" applyNumberFormat="1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285" fontId="6" fillId="4" borderId="0" xfId="0" applyNumberFormat="1" applyFont="1" applyFill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/>
    </xf>
    <xf numFmtId="0" fontId="6" fillId="0" borderId="0" xfId="0" applyFont="1" applyAlignment="1">
      <alignment horizontal="right" vertical="top"/>
    </xf>
    <xf numFmtId="0" fontId="7" fillId="2" borderId="0" xfId="0" applyFont="1" applyFill="1" applyAlignment="1">
      <alignment horizontal="right" vertical="top"/>
    </xf>
    <xf numFmtId="285" fontId="6" fillId="4" borderId="1" xfId="0" applyNumberFormat="1" applyFont="1" applyFill="1" applyBorder="1" applyAlignment="1">
      <alignment horizontal="left" vertical="top"/>
    </xf>
    <xf numFmtId="285" fontId="11" fillId="0" borderId="0" xfId="0" applyNumberFormat="1" applyFont="1" applyAlignment="1">
      <alignment vertical="top"/>
    </xf>
    <xf numFmtId="14" fontId="12" fillId="0" borderId="0" xfId="0" applyNumberFormat="1" applyFont="1" applyAlignment="1">
      <alignment horizontal="center" vertical="top"/>
    </xf>
    <xf numFmtId="167" fontId="12" fillId="0" borderId="0" xfId="0" applyNumberFormat="1" applyFont="1" applyAlignment="1">
      <alignment horizontal="center" vertical="top"/>
    </xf>
    <xf numFmtId="14" fontId="12" fillId="4" borderId="0" xfId="0" applyNumberFormat="1" applyFont="1" applyFill="1" applyAlignment="1">
      <alignment horizontal="left" vertical="top"/>
    </xf>
    <xf numFmtId="285" fontId="13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2"/>
  <sheetViews>
    <sheetView workbookViewId="0" topLeftCell="A1">
      <pane xSplit="1" ySplit="1" topLeftCell="F2" activePane="bottomRight" state="frozen"/>
      <selection pane="topLeft" activeCell="A101" sqref="A101"/>
      <selection pane="topRight" activeCell="A1" sqref="A1"/>
      <selection pane="bottomLeft" activeCell="A1" sqref="A1"/>
      <selection pane="bottomRight" activeCell="P2" sqref="P2"/>
    </sheetView>
  </sheetViews>
  <sheetFormatPr defaultColWidth="9.140625" defaultRowHeight="12.75"/>
  <cols>
    <col min="1" max="1" width="7.57421875" style="41" bestFit="1" customWidth="1"/>
    <col min="2" max="2" width="5.7109375" style="16" customWidth="1"/>
    <col min="3" max="3" width="7.00390625" style="18" bestFit="1" customWidth="1"/>
    <col min="4" max="4" width="11.57421875" style="9" customWidth="1"/>
    <col min="5" max="5" width="27.00390625" style="17" customWidth="1"/>
    <col min="6" max="6" width="4.00390625" style="18" customWidth="1"/>
    <col min="7" max="7" width="3.00390625" style="18" customWidth="1"/>
    <col min="8" max="8" width="3.00390625" style="11" customWidth="1"/>
    <col min="9" max="9" width="5.140625" style="23" customWidth="1"/>
    <col min="10" max="10" width="6.140625" style="24" customWidth="1"/>
    <col min="11" max="11" width="6.140625" style="23" customWidth="1"/>
    <col min="12" max="12" width="3.7109375" style="23" bestFit="1" customWidth="1"/>
    <col min="13" max="13" width="4.8515625" style="25" bestFit="1" customWidth="1"/>
    <col min="14" max="14" width="5.421875" style="23" customWidth="1"/>
    <col min="15" max="15" width="5.7109375" style="23" customWidth="1"/>
    <col min="16" max="16" width="5.8515625" style="24" customWidth="1"/>
    <col min="17" max="17" width="3.7109375" style="23" bestFit="1" customWidth="1"/>
    <col min="18" max="18" width="4.57421875" style="23" bestFit="1" customWidth="1"/>
    <col min="19" max="19" width="5.00390625" style="24" bestFit="1" customWidth="1"/>
    <col min="20" max="20" width="4.140625" style="37" bestFit="1" customWidth="1"/>
    <col min="21" max="21" width="5.8515625" style="37" customWidth="1"/>
    <col min="22" max="22" width="5.7109375" style="25" bestFit="1" customWidth="1"/>
    <col min="23" max="23" width="7.28125" style="28" customWidth="1"/>
    <col min="24" max="253" width="8.421875" style="19" bestFit="1" customWidth="1"/>
    <col min="254" max="16384" width="9.00390625" style="0" bestFit="1" customWidth="1"/>
  </cols>
  <sheetData>
    <row r="1" spans="1:24" s="15" customFormat="1" ht="12.75">
      <c r="A1" s="12" t="s">
        <v>0</v>
      </c>
      <c r="B1" s="12" t="s">
        <v>1</v>
      </c>
      <c r="C1" s="13" t="s">
        <v>2</v>
      </c>
      <c r="D1" s="8" t="s">
        <v>3</v>
      </c>
      <c r="E1" s="8" t="s">
        <v>4</v>
      </c>
      <c r="F1" s="13" t="s">
        <v>5</v>
      </c>
      <c r="G1" s="13" t="s">
        <v>6</v>
      </c>
      <c r="H1" s="10" t="s">
        <v>7</v>
      </c>
      <c r="I1" s="20" t="s">
        <v>8</v>
      </c>
      <c r="J1" s="30" t="s">
        <v>9</v>
      </c>
      <c r="K1" s="20" t="s">
        <v>10</v>
      </c>
      <c r="L1" s="20" t="s">
        <v>11</v>
      </c>
      <c r="M1" s="22" t="s">
        <v>12</v>
      </c>
      <c r="N1" s="31" t="s">
        <v>13</v>
      </c>
      <c r="O1" s="31" t="s">
        <v>14</v>
      </c>
      <c r="P1" s="44" t="s">
        <v>15</v>
      </c>
      <c r="Q1" s="20" t="s">
        <v>16</v>
      </c>
      <c r="R1" s="20" t="s">
        <v>17</v>
      </c>
      <c r="S1" s="21" t="s">
        <v>18</v>
      </c>
      <c r="T1" s="38" t="s">
        <v>19</v>
      </c>
      <c r="U1" s="38" t="s">
        <v>20</v>
      </c>
      <c r="V1" s="22" t="s">
        <v>21</v>
      </c>
      <c r="W1" s="45" t="s">
        <v>22</v>
      </c>
      <c r="X1" s="14"/>
    </row>
    <row r="2" spans="1:23" ht="12.75">
      <c r="A2" s="41">
        <v>36684</v>
      </c>
      <c r="B2" s="16" t="s">
        <v>23</v>
      </c>
      <c r="C2" s="18" t="s">
        <v>24</v>
      </c>
      <c r="E2" s="17" t="s">
        <v>25</v>
      </c>
      <c r="F2" s="18">
        <v>100</v>
      </c>
      <c r="G2" s="18">
        <v>10</v>
      </c>
      <c r="I2" s="23">
        <v>10</v>
      </c>
      <c r="J2" s="24">
        <v>50</v>
      </c>
      <c r="K2" s="23">
        <v>100</v>
      </c>
      <c r="L2" s="23">
        <v>0</v>
      </c>
      <c r="M2" s="24">
        <v>0</v>
      </c>
      <c r="N2" s="23">
        <v>20</v>
      </c>
      <c r="O2" s="40"/>
      <c r="P2" s="24">
        <f>IF(SUM(N2:O2)=0,"",MAX(N2:O2))</f>
        <v>20</v>
      </c>
      <c r="R2" s="23">
        <v>10</v>
      </c>
      <c r="S2" s="24">
        <v>1</v>
      </c>
      <c r="T2" s="23">
        <v>50</v>
      </c>
      <c r="U2" s="23">
        <v>50</v>
      </c>
      <c r="V2" s="24">
        <v>20.2</v>
      </c>
      <c r="W2" s="29">
        <f>IF(SUM(K2:M2)=0,"",SUM(K2:M2))</f>
        <v>100</v>
      </c>
    </row>
    <row r="3" spans="2:23" ht="12.75">
      <c r="B3" s="16">
        <f aca="true" t="shared" si="0" ref="B3:B66">IF(A3="","",B2)</f>
      </c>
      <c r="C3" s="16">
        <f aca="true" t="shared" si="1" ref="C3:C66">IF(B3="","",C2)</f>
      </c>
      <c r="D3" s="26"/>
      <c r="M3" s="24"/>
      <c r="O3" s="40"/>
      <c r="S3" s="27"/>
      <c r="T3" s="23"/>
      <c r="U3" s="23"/>
      <c r="V3" s="24"/>
      <c r="W3" s="29"/>
    </row>
    <row r="4" spans="2:23" ht="12.75">
      <c r="B4" s="16">
        <f t="shared" si="0"/>
      </c>
      <c r="C4" s="16">
        <f t="shared" si="1"/>
      </c>
      <c r="M4" s="24"/>
      <c r="O4" s="40"/>
      <c r="S4" s="27"/>
      <c r="T4" s="23"/>
      <c r="U4" s="23"/>
      <c r="V4" s="24"/>
      <c r="W4" s="29"/>
    </row>
    <row r="5" spans="2:23" ht="12.75">
      <c r="B5" s="16">
        <f t="shared" si="0"/>
      </c>
      <c r="C5" s="16">
        <f t="shared" si="1"/>
      </c>
      <c r="M5" s="24"/>
      <c r="O5" s="40"/>
      <c r="S5" s="27"/>
      <c r="T5" s="23"/>
      <c r="U5" s="23"/>
      <c r="V5" s="24"/>
      <c r="W5" s="29"/>
    </row>
    <row r="6" spans="2:23" ht="12.75">
      <c r="B6" s="16">
        <f t="shared" si="0"/>
      </c>
      <c r="C6" s="16">
        <f t="shared" si="1"/>
      </c>
      <c r="M6" s="24"/>
      <c r="O6" s="40"/>
      <c r="S6" s="27"/>
      <c r="T6" s="23"/>
      <c r="U6" s="23"/>
      <c r="V6" s="24"/>
      <c r="W6" s="29"/>
    </row>
    <row r="7" spans="2:23" ht="12.75">
      <c r="B7" s="16">
        <f t="shared" si="0"/>
      </c>
      <c r="C7" s="16">
        <f t="shared" si="1"/>
      </c>
      <c r="M7" s="24"/>
      <c r="O7" s="40"/>
      <c r="S7" s="27"/>
      <c r="T7" s="23"/>
      <c r="U7" s="23"/>
      <c r="V7" s="24"/>
      <c r="W7" s="29"/>
    </row>
    <row r="8" spans="1:23" ht="12.75">
      <c r="A8" s="42"/>
      <c r="B8" s="16">
        <f t="shared" si="0"/>
      </c>
      <c r="C8" s="16">
        <f t="shared" si="1"/>
      </c>
      <c r="M8" s="24"/>
      <c r="O8" s="40"/>
      <c r="S8" s="27"/>
      <c r="T8" s="23"/>
      <c r="U8" s="23"/>
      <c r="V8" s="24"/>
      <c r="W8" s="29"/>
    </row>
    <row r="9" spans="1:23" ht="12.75">
      <c r="A9" s="42"/>
      <c r="B9" s="16">
        <f t="shared" si="0"/>
      </c>
      <c r="C9" s="16">
        <f t="shared" si="1"/>
      </c>
      <c r="M9" s="24"/>
      <c r="O9" s="40"/>
      <c r="S9" s="27"/>
      <c r="T9" s="23"/>
      <c r="U9" s="23"/>
      <c r="V9" s="24"/>
      <c r="W9" s="29"/>
    </row>
    <row r="10" spans="1:23" ht="12.75">
      <c r="A10" s="42"/>
      <c r="B10" s="16">
        <f t="shared" si="0"/>
      </c>
      <c r="C10" s="16">
        <f t="shared" si="1"/>
      </c>
      <c r="M10" s="24"/>
      <c r="O10" s="40"/>
      <c r="S10" s="27"/>
      <c r="T10" s="23"/>
      <c r="U10" s="23"/>
      <c r="V10" s="24"/>
      <c r="W10" s="29"/>
    </row>
    <row r="11" spans="1:23" ht="12.75">
      <c r="A11" s="42"/>
      <c r="B11" s="16">
        <f t="shared" si="0"/>
      </c>
      <c r="C11" s="16">
        <f t="shared" si="1"/>
      </c>
      <c r="M11" s="24"/>
      <c r="O11" s="40"/>
      <c r="S11" s="27"/>
      <c r="T11" s="23"/>
      <c r="U11" s="23"/>
      <c r="V11" s="24"/>
      <c r="W11" s="29"/>
    </row>
    <row r="12" spans="2:23" ht="12.75">
      <c r="B12" s="16">
        <f t="shared" si="0"/>
      </c>
      <c r="C12" s="16">
        <f t="shared" si="1"/>
      </c>
      <c r="M12" s="24"/>
      <c r="O12" s="40"/>
      <c r="S12" s="27"/>
      <c r="T12" s="23"/>
      <c r="U12" s="23"/>
      <c r="V12" s="24"/>
      <c r="W12" s="29"/>
    </row>
    <row r="13" spans="2:23" ht="12.75">
      <c r="B13" s="16">
        <f t="shared" si="0"/>
      </c>
      <c r="C13" s="16">
        <f t="shared" si="1"/>
      </c>
      <c r="M13" s="24"/>
      <c r="O13" s="40"/>
      <c r="S13" s="27"/>
      <c r="T13" s="23"/>
      <c r="U13" s="23"/>
      <c r="V13" s="24"/>
      <c r="W13" s="29"/>
    </row>
    <row r="14" spans="2:23" ht="12.75">
      <c r="B14" s="16">
        <f t="shared" si="0"/>
      </c>
      <c r="C14" s="16">
        <f t="shared" si="1"/>
      </c>
      <c r="M14" s="24"/>
      <c r="O14" s="40"/>
      <c r="S14" s="27"/>
      <c r="T14" s="23"/>
      <c r="U14" s="23"/>
      <c r="V14" s="24"/>
      <c r="W14" s="29"/>
    </row>
    <row r="15" spans="2:23" ht="12.75">
      <c r="B15" s="16">
        <f t="shared" si="0"/>
      </c>
      <c r="C15" s="16">
        <f t="shared" si="1"/>
      </c>
      <c r="M15" s="24"/>
      <c r="O15" s="40"/>
      <c r="S15" s="27"/>
      <c r="T15" s="23"/>
      <c r="U15" s="23"/>
      <c r="V15" s="24"/>
      <c r="W15" s="29"/>
    </row>
    <row r="16" spans="2:23" ht="12.75">
      <c r="B16" s="16">
        <f t="shared" si="0"/>
      </c>
      <c r="C16" s="16">
        <f t="shared" si="1"/>
      </c>
      <c r="M16" s="24"/>
      <c r="O16" s="40"/>
      <c r="S16" s="27"/>
      <c r="T16" s="23"/>
      <c r="U16" s="23"/>
      <c r="V16" s="24"/>
      <c r="W16" s="29"/>
    </row>
    <row r="17" spans="2:23" ht="12.75">
      <c r="B17" s="16">
        <f t="shared" si="0"/>
      </c>
      <c r="C17" s="16">
        <f t="shared" si="1"/>
      </c>
      <c r="M17" s="24"/>
      <c r="O17" s="40"/>
      <c r="S17" s="27"/>
      <c r="T17" s="23"/>
      <c r="U17" s="23"/>
      <c r="V17" s="24"/>
      <c r="W17" s="29"/>
    </row>
    <row r="18" spans="2:23" ht="12.75">
      <c r="B18" s="16">
        <f t="shared" si="0"/>
      </c>
      <c r="C18" s="16">
        <f t="shared" si="1"/>
      </c>
      <c r="M18" s="24"/>
      <c r="O18" s="40"/>
      <c r="S18" s="27"/>
      <c r="T18" s="23"/>
      <c r="U18" s="23"/>
      <c r="V18" s="24"/>
      <c r="W18" s="29"/>
    </row>
    <row r="19" spans="2:23" ht="12.75">
      <c r="B19" s="16">
        <f t="shared" si="0"/>
      </c>
      <c r="C19" s="16">
        <f t="shared" si="1"/>
      </c>
      <c r="M19" s="24"/>
      <c r="O19" s="40"/>
      <c r="S19" s="27"/>
      <c r="T19" s="23"/>
      <c r="U19" s="23"/>
      <c r="V19" s="24"/>
      <c r="W19" s="29"/>
    </row>
    <row r="20" spans="2:23" ht="12.75">
      <c r="B20" s="16">
        <f t="shared" si="0"/>
      </c>
      <c r="C20" s="16">
        <f t="shared" si="1"/>
      </c>
      <c r="M20" s="24"/>
      <c r="O20" s="40"/>
      <c r="S20" s="27"/>
      <c r="T20" s="23"/>
      <c r="U20" s="23"/>
      <c r="V20" s="24"/>
      <c r="W20" s="29"/>
    </row>
    <row r="21" spans="2:23" ht="12.75">
      <c r="B21" s="16">
        <f t="shared" si="0"/>
      </c>
      <c r="C21" s="16">
        <f t="shared" si="1"/>
      </c>
      <c r="M21" s="24"/>
      <c r="O21" s="40"/>
      <c r="S21" s="27"/>
      <c r="T21" s="23"/>
      <c r="U21" s="23"/>
      <c r="V21" s="24"/>
      <c r="W21" s="29"/>
    </row>
    <row r="22" spans="2:23" ht="12.75">
      <c r="B22" s="16">
        <f t="shared" si="0"/>
      </c>
      <c r="C22" s="16">
        <f t="shared" si="1"/>
      </c>
      <c r="M22" s="24"/>
      <c r="O22" s="40"/>
      <c r="S22" s="27"/>
      <c r="T22" s="23"/>
      <c r="U22" s="23"/>
      <c r="V22" s="24"/>
      <c r="W22" s="29"/>
    </row>
    <row r="23" spans="2:23" ht="12.75">
      <c r="B23" s="16">
        <f t="shared" si="0"/>
      </c>
      <c r="C23" s="16">
        <f t="shared" si="1"/>
      </c>
      <c r="M23" s="24"/>
      <c r="O23" s="40"/>
      <c r="S23" s="27"/>
      <c r="T23" s="23"/>
      <c r="U23" s="23"/>
      <c r="V23" s="24"/>
      <c r="W23" s="29"/>
    </row>
    <row r="24" spans="2:23" ht="12.75">
      <c r="B24" s="16">
        <f t="shared" si="0"/>
      </c>
      <c r="C24" s="16">
        <f t="shared" si="1"/>
      </c>
      <c r="M24" s="24"/>
      <c r="O24" s="40"/>
      <c r="S24" s="27"/>
      <c r="T24" s="23"/>
      <c r="U24" s="23"/>
      <c r="V24" s="24"/>
      <c r="W24" s="29"/>
    </row>
    <row r="25" spans="2:23" ht="12.75">
      <c r="B25" s="16">
        <f t="shared" si="0"/>
      </c>
      <c r="C25" s="16">
        <f t="shared" si="1"/>
      </c>
      <c r="M25" s="24"/>
      <c r="O25" s="40"/>
      <c r="S25" s="27"/>
      <c r="T25" s="23"/>
      <c r="U25" s="23"/>
      <c r="V25" s="24"/>
      <c r="W25" s="29"/>
    </row>
    <row r="26" spans="2:23" ht="12.75">
      <c r="B26" s="16">
        <f t="shared" si="0"/>
      </c>
      <c r="C26" s="16">
        <f t="shared" si="1"/>
      </c>
      <c r="M26" s="24"/>
      <c r="O26" s="40"/>
      <c r="S26" s="27"/>
      <c r="T26" s="23"/>
      <c r="U26" s="23"/>
      <c r="V26" s="24"/>
      <c r="W26" s="29"/>
    </row>
    <row r="27" spans="2:23" ht="12.75">
      <c r="B27" s="16">
        <f t="shared" si="0"/>
      </c>
      <c r="C27" s="16">
        <f t="shared" si="1"/>
      </c>
      <c r="M27" s="24"/>
      <c r="O27" s="40"/>
      <c r="S27" s="27"/>
      <c r="T27" s="23"/>
      <c r="U27" s="23"/>
      <c r="V27" s="24"/>
      <c r="W27" s="29"/>
    </row>
    <row r="28" spans="2:23" ht="12.75">
      <c r="B28" s="16">
        <f t="shared" si="0"/>
      </c>
      <c r="C28" s="16">
        <f t="shared" si="1"/>
      </c>
      <c r="M28" s="24"/>
      <c r="O28" s="40"/>
      <c r="S28" s="27"/>
      <c r="T28" s="23"/>
      <c r="U28" s="23"/>
      <c r="V28" s="24"/>
      <c r="W28" s="29"/>
    </row>
    <row r="29" spans="2:23" ht="12.75">
      <c r="B29" s="16">
        <f t="shared" si="0"/>
      </c>
      <c r="C29" s="16">
        <f t="shared" si="1"/>
      </c>
      <c r="M29" s="24"/>
      <c r="O29" s="40"/>
      <c r="S29" s="27"/>
      <c r="T29" s="23"/>
      <c r="U29" s="23"/>
      <c r="V29" s="24"/>
      <c r="W29" s="29"/>
    </row>
    <row r="30" spans="2:23" ht="12.75">
      <c r="B30" s="16">
        <f t="shared" si="0"/>
      </c>
      <c r="C30" s="16">
        <f t="shared" si="1"/>
      </c>
      <c r="M30" s="24"/>
      <c r="O30" s="40"/>
      <c r="S30" s="27"/>
      <c r="T30" s="23"/>
      <c r="U30" s="23"/>
      <c r="V30" s="24"/>
      <c r="W30" s="29"/>
    </row>
    <row r="31" spans="2:23" ht="12.75">
      <c r="B31" s="16">
        <f t="shared" si="0"/>
      </c>
      <c r="C31" s="16">
        <f t="shared" si="1"/>
      </c>
      <c r="M31" s="24"/>
      <c r="O31" s="40"/>
      <c r="S31" s="27"/>
      <c r="T31" s="23"/>
      <c r="U31" s="23"/>
      <c r="V31" s="24"/>
      <c r="W31" s="29"/>
    </row>
    <row r="32" spans="2:23" ht="12.75">
      <c r="B32" s="16">
        <f t="shared" si="0"/>
      </c>
      <c r="C32" s="16">
        <f t="shared" si="1"/>
      </c>
      <c r="M32" s="24"/>
      <c r="O32" s="40"/>
      <c r="S32" s="27"/>
      <c r="T32" s="23"/>
      <c r="U32" s="23"/>
      <c r="V32" s="24"/>
      <c r="W32" s="29"/>
    </row>
    <row r="33" spans="2:23" ht="12.75">
      <c r="B33" s="16">
        <f t="shared" si="0"/>
      </c>
      <c r="C33" s="16">
        <f t="shared" si="1"/>
      </c>
      <c r="M33" s="24"/>
      <c r="O33" s="40"/>
      <c r="S33" s="27"/>
      <c r="T33" s="23"/>
      <c r="U33" s="23"/>
      <c r="V33" s="24"/>
      <c r="W33" s="29"/>
    </row>
    <row r="34" spans="2:23" ht="12.75">
      <c r="B34" s="16">
        <f t="shared" si="0"/>
      </c>
      <c r="C34" s="16">
        <f t="shared" si="1"/>
      </c>
      <c r="M34" s="24"/>
      <c r="O34" s="40"/>
      <c r="S34" s="27"/>
      <c r="T34" s="23"/>
      <c r="U34" s="23"/>
      <c r="V34" s="24"/>
      <c r="W34" s="29"/>
    </row>
    <row r="35" spans="2:23" ht="12.75">
      <c r="B35" s="16">
        <f t="shared" si="0"/>
      </c>
      <c r="C35" s="16">
        <f t="shared" si="1"/>
      </c>
      <c r="M35" s="24"/>
      <c r="O35" s="40"/>
      <c r="S35" s="27"/>
      <c r="T35" s="23"/>
      <c r="U35" s="23"/>
      <c r="V35" s="24"/>
      <c r="W35" s="29"/>
    </row>
    <row r="36" spans="2:23" ht="12.75">
      <c r="B36" s="16">
        <f t="shared" si="0"/>
      </c>
      <c r="C36" s="16">
        <f t="shared" si="1"/>
      </c>
      <c r="M36" s="24"/>
      <c r="O36" s="40"/>
      <c r="S36" s="27"/>
      <c r="T36" s="23"/>
      <c r="U36" s="23"/>
      <c r="V36" s="24"/>
      <c r="W36" s="29"/>
    </row>
    <row r="37" spans="2:23" ht="12.75">
      <c r="B37" s="16">
        <f t="shared" si="0"/>
      </c>
      <c r="C37" s="16">
        <f t="shared" si="1"/>
      </c>
      <c r="M37" s="24"/>
      <c r="O37" s="40"/>
      <c r="S37" s="27"/>
      <c r="T37" s="23"/>
      <c r="U37" s="23"/>
      <c r="V37" s="24"/>
      <c r="W37" s="29"/>
    </row>
    <row r="38" spans="2:23" ht="12.75">
      <c r="B38" s="16">
        <f t="shared" si="0"/>
      </c>
      <c r="C38" s="16">
        <f t="shared" si="1"/>
      </c>
      <c r="M38" s="24"/>
      <c r="O38" s="40"/>
      <c r="S38" s="27"/>
      <c r="T38" s="23"/>
      <c r="U38" s="23"/>
      <c r="V38" s="24"/>
      <c r="W38" s="29"/>
    </row>
    <row r="39" spans="2:23" ht="12.75">
      <c r="B39" s="16">
        <f t="shared" si="0"/>
      </c>
      <c r="C39" s="16">
        <f t="shared" si="1"/>
      </c>
      <c r="M39" s="24"/>
      <c r="O39" s="40"/>
      <c r="S39" s="27"/>
      <c r="T39" s="23"/>
      <c r="U39" s="23"/>
      <c r="V39" s="24"/>
      <c r="W39" s="29"/>
    </row>
    <row r="40" spans="2:23" ht="12.75">
      <c r="B40" s="16">
        <f t="shared" si="0"/>
      </c>
      <c r="C40" s="16">
        <f t="shared" si="1"/>
      </c>
      <c r="M40" s="24"/>
      <c r="O40" s="40"/>
      <c r="S40" s="27"/>
      <c r="T40" s="23"/>
      <c r="U40" s="23"/>
      <c r="V40" s="24"/>
      <c r="W40" s="29"/>
    </row>
    <row r="41" spans="2:23" ht="12.75">
      <c r="B41" s="16">
        <f t="shared" si="0"/>
      </c>
      <c r="C41" s="16">
        <f t="shared" si="1"/>
      </c>
      <c r="M41" s="24"/>
      <c r="O41" s="40"/>
      <c r="S41" s="27"/>
      <c r="T41" s="23"/>
      <c r="U41" s="23"/>
      <c r="V41" s="24"/>
      <c r="W41" s="29"/>
    </row>
    <row r="42" spans="2:23" ht="12.75">
      <c r="B42" s="16">
        <f t="shared" si="0"/>
      </c>
      <c r="C42" s="16">
        <f t="shared" si="1"/>
      </c>
      <c r="M42" s="24"/>
      <c r="O42" s="40"/>
      <c r="S42" s="27"/>
      <c r="T42" s="23"/>
      <c r="U42" s="23"/>
      <c r="V42" s="24"/>
      <c r="W42" s="29"/>
    </row>
    <row r="43" spans="2:23" ht="12.75">
      <c r="B43" s="16">
        <f t="shared" si="0"/>
      </c>
      <c r="C43" s="16">
        <f t="shared" si="1"/>
      </c>
      <c r="M43" s="24"/>
      <c r="O43" s="40"/>
      <c r="S43" s="27"/>
      <c r="T43" s="23"/>
      <c r="U43" s="23"/>
      <c r="V43" s="24"/>
      <c r="W43" s="29"/>
    </row>
    <row r="44" spans="2:23" ht="12.75">
      <c r="B44" s="16">
        <f t="shared" si="0"/>
      </c>
      <c r="C44" s="16">
        <f t="shared" si="1"/>
      </c>
      <c r="M44" s="24"/>
      <c r="O44" s="40"/>
      <c r="S44" s="27"/>
      <c r="T44" s="23"/>
      <c r="U44" s="23"/>
      <c r="V44" s="24"/>
      <c r="W44" s="29"/>
    </row>
    <row r="45" spans="2:23" ht="12.75">
      <c r="B45" s="16">
        <f t="shared" si="0"/>
      </c>
      <c r="C45" s="16">
        <f t="shared" si="1"/>
      </c>
      <c r="M45" s="24"/>
      <c r="O45" s="40"/>
      <c r="S45" s="27"/>
      <c r="T45" s="23"/>
      <c r="U45" s="23"/>
      <c r="V45" s="24"/>
      <c r="W45" s="29"/>
    </row>
    <row r="46" spans="2:23" ht="12.75">
      <c r="B46" s="16">
        <f t="shared" si="0"/>
      </c>
      <c r="C46" s="16">
        <f t="shared" si="1"/>
      </c>
      <c r="M46" s="24"/>
      <c r="O46" s="40"/>
      <c r="S46" s="27"/>
      <c r="T46" s="23"/>
      <c r="U46" s="23"/>
      <c r="V46" s="24"/>
      <c r="W46" s="29"/>
    </row>
    <row r="47" spans="2:23" ht="12.75">
      <c r="B47" s="16">
        <f t="shared" si="0"/>
      </c>
      <c r="C47" s="16">
        <f t="shared" si="1"/>
      </c>
      <c r="M47" s="24"/>
      <c r="O47" s="40"/>
      <c r="S47" s="27"/>
      <c r="T47" s="23"/>
      <c r="U47" s="23"/>
      <c r="V47" s="24"/>
      <c r="W47" s="29"/>
    </row>
    <row r="48" spans="2:23" ht="12.75">
      <c r="B48" s="16">
        <f t="shared" si="0"/>
      </c>
      <c r="C48" s="16">
        <f t="shared" si="1"/>
      </c>
      <c r="M48" s="24"/>
      <c r="O48" s="40"/>
      <c r="S48" s="27"/>
      <c r="T48" s="23"/>
      <c r="U48" s="23"/>
      <c r="V48" s="24"/>
      <c r="W48" s="29"/>
    </row>
    <row r="49" spans="2:23" ht="12.75">
      <c r="B49" s="16">
        <f t="shared" si="0"/>
      </c>
      <c r="C49" s="16">
        <f t="shared" si="1"/>
      </c>
      <c r="M49" s="24"/>
      <c r="O49" s="40"/>
      <c r="S49" s="27"/>
      <c r="T49" s="23"/>
      <c r="U49" s="23"/>
      <c r="V49" s="24"/>
      <c r="W49" s="29"/>
    </row>
    <row r="50" spans="2:23" ht="12.75">
      <c r="B50" s="16">
        <f t="shared" si="0"/>
      </c>
      <c r="C50" s="16">
        <f t="shared" si="1"/>
      </c>
      <c r="M50" s="24"/>
      <c r="O50" s="40"/>
      <c r="S50" s="27"/>
      <c r="T50" s="23"/>
      <c r="U50" s="23"/>
      <c r="V50" s="24"/>
      <c r="W50" s="29"/>
    </row>
    <row r="51" spans="2:23" ht="12.75">
      <c r="B51" s="16">
        <f t="shared" si="0"/>
      </c>
      <c r="C51" s="16">
        <f t="shared" si="1"/>
      </c>
      <c r="M51" s="24"/>
      <c r="O51" s="40"/>
      <c r="S51" s="27"/>
      <c r="T51" s="23"/>
      <c r="U51" s="23"/>
      <c r="V51" s="24"/>
      <c r="W51" s="29"/>
    </row>
    <row r="52" spans="2:23" ht="12.75">
      <c r="B52" s="16">
        <f t="shared" si="0"/>
      </c>
      <c r="C52" s="16">
        <f t="shared" si="1"/>
      </c>
      <c r="M52" s="24"/>
      <c r="O52" s="40"/>
      <c r="S52" s="27"/>
      <c r="T52" s="23"/>
      <c r="U52" s="23"/>
      <c r="V52" s="24"/>
      <c r="W52" s="29"/>
    </row>
    <row r="53" spans="2:23" ht="12.75">
      <c r="B53" s="16">
        <f t="shared" si="0"/>
      </c>
      <c r="C53" s="16">
        <f t="shared" si="1"/>
      </c>
      <c r="M53" s="24"/>
      <c r="O53" s="40"/>
      <c r="S53" s="27"/>
      <c r="T53" s="23"/>
      <c r="U53" s="23"/>
      <c r="V53" s="24"/>
      <c r="W53" s="29"/>
    </row>
    <row r="54" spans="2:23" ht="12.75">
      <c r="B54" s="16">
        <f t="shared" si="0"/>
      </c>
      <c r="C54" s="16">
        <f t="shared" si="1"/>
      </c>
      <c r="M54" s="24"/>
      <c r="O54" s="40"/>
      <c r="S54" s="27"/>
      <c r="T54" s="23"/>
      <c r="U54" s="23"/>
      <c r="V54" s="24"/>
      <c r="W54" s="29"/>
    </row>
    <row r="55" spans="2:23" ht="12.75">
      <c r="B55" s="16">
        <f t="shared" si="0"/>
      </c>
      <c r="C55" s="16">
        <f t="shared" si="1"/>
      </c>
      <c r="M55" s="24"/>
      <c r="O55" s="40"/>
      <c r="S55" s="27"/>
      <c r="T55" s="23"/>
      <c r="U55" s="23"/>
      <c r="V55" s="24"/>
      <c r="W55" s="29"/>
    </row>
    <row r="56" spans="2:23" ht="12.75">
      <c r="B56" s="16">
        <f t="shared" si="0"/>
      </c>
      <c r="C56" s="16">
        <f t="shared" si="1"/>
      </c>
      <c r="M56" s="24"/>
      <c r="O56" s="40"/>
      <c r="S56" s="27"/>
      <c r="T56" s="23"/>
      <c r="U56" s="23"/>
      <c r="V56" s="24"/>
      <c r="W56" s="29"/>
    </row>
    <row r="57" spans="2:23" ht="12.75">
      <c r="B57" s="16">
        <f t="shared" si="0"/>
      </c>
      <c r="C57" s="16">
        <f t="shared" si="1"/>
      </c>
      <c r="M57" s="24"/>
      <c r="O57" s="40"/>
      <c r="S57" s="27"/>
      <c r="T57" s="23"/>
      <c r="U57" s="23"/>
      <c r="V57" s="24"/>
      <c r="W57" s="29"/>
    </row>
    <row r="58" spans="2:23" ht="12.75">
      <c r="B58" s="16">
        <f t="shared" si="0"/>
      </c>
      <c r="C58" s="16">
        <f t="shared" si="1"/>
      </c>
      <c r="M58" s="24"/>
      <c r="O58" s="40"/>
      <c r="S58" s="27"/>
      <c r="T58" s="23"/>
      <c r="U58" s="23"/>
      <c r="V58" s="24"/>
      <c r="W58" s="29"/>
    </row>
    <row r="59" spans="2:23" ht="12.75">
      <c r="B59" s="16">
        <f t="shared" si="0"/>
      </c>
      <c r="C59" s="16">
        <f t="shared" si="1"/>
      </c>
      <c r="M59" s="24"/>
      <c r="O59" s="40"/>
      <c r="S59" s="27"/>
      <c r="T59" s="23"/>
      <c r="U59" s="23"/>
      <c r="V59" s="24"/>
      <c r="W59" s="29"/>
    </row>
    <row r="60" spans="2:23" ht="12.75">
      <c r="B60" s="16">
        <f t="shared" si="0"/>
      </c>
      <c r="C60" s="16">
        <f t="shared" si="1"/>
      </c>
      <c r="M60" s="24"/>
      <c r="O60" s="40"/>
      <c r="S60" s="27"/>
      <c r="T60" s="23"/>
      <c r="U60" s="23"/>
      <c r="V60" s="24"/>
      <c r="W60" s="29"/>
    </row>
    <row r="61" spans="2:23" ht="12.75">
      <c r="B61" s="16">
        <f t="shared" si="0"/>
      </c>
      <c r="C61" s="16">
        <f t="shared" si="1"/>
      </c>
      <c r="M61" s="24"/>
      <c r="O61" s="40"/>
      <c r="S61" s="27"/>
      <c r="T61" s="23"/>
      <c r="U61" s="23"/>
      <c r="V61" s="24"/>
      <c r="W61" s="29"/>
    </row>
    <row r="62" spans="2:23" ht="12.75">
      <c r="B62" s="16">
        <f t="shared" si="0"/>
      </c>
      <c r="C62" s="16">
        <f t="shared" si="1"/>
      </c>
      <c r="M62" s="24"/>
      <c r="O62" s="40"/>
      <c r="S62" s="27"/>
      <c r="T62" s="23"/>
      <c r="U62" s="23"/>
      <c r="V62" s="24"/>
      <c r="W62" s="29"/>
    </row>
    <row r="63" spans="2:23" ht="12.75">
      <c r="B63" s="16">
        <f t="shared" si="0"/>
      </c>
      <c r="C63" s="16">
        <f t="shared" si="1"/>
      </c>
      <c r="M63" s="24"/>
      <c r="O63" s="40"/>
      <c r="S63" s="27"/>
      <c r="T63" s="23"/>
      <c r="U63" s="23"/>
      <c r="V63" s="24"/>
      <c r="W63" s="29"/>
    </row>
    <row r="64" spans="2:23" ht="12.75">
      <c r="B64" s="16">
        <f t="shared" si="0"/>
      </c>
      <c r="C64" s="16">
        <f t="shared" si="1"/>
      </c>
      <c r="M64" s="24"/>
      <c r="O64" s="40"/>
      <c r="S64" s="27"/>
      <c r="T64" s="23"/>
      <c r="U64" s="23"/>
      <c r="V64" s="24"/>
      <c r="W64" s="29"/>
    </row>
    <row r="65" spans="2:23" ht="12.75">
      <c r="B65" s="16">
        <f t="shared" si="0"/>
      </c>
      <c r="C65" s="16">
        <f t="shared" si="1"/>
      </c>
      <c r="M65" s="24"/>
      <c r="O65" s="40"/>
      <c r="S65" s="27"/>
      <c r="T65" s="23"/>
      <c r="U65" s="23"/>
      <c r="V65" s="24"/>
      <c r="W65" s="29"/>
    </row>
    <row r="66" spans="2:23" ht="12.75">
      <c r="B66" s="16">
        <f t="shared" si="0"/>
      </c>
      <c r="C66" s="16">
        <f t="shared" si="1"/>
      </c>
      <c r="M66" s="24"/>
      <c r="O66" s="40"/>
      <c r="S66" s="27"/>
      <c r="T66" s="23"/>
      <c r="U66" s="23"/>
      <c r="V66" s="24"/>
      <c r="W66" s="29"/>
    </row>
    <row r="67" spans="2:23" ht="12.75">
      <c r="B67" s="16">
        <f aca="true" t="shared" si="2" ref="B67:B130">IF(A67="","",B66)</f>
      </c>
      <c r="C67" s="16">
        <f aca="true" t="shared" si="3" ref="C67:C130">IF(B67="","",C66)</f>
      </c>
      <c r="M67" s="24"/>
      <c r="O67" s="40"/>
      <c r="S67" s="27"/>
      <c r="T67" s="23"/>
      <c r="U67" s="23"/>
      <c r="V67" s="24"/>
      <c r="W67" s="29"/>
    </row>
    <row r="68" spans="2:23" ht="12.75">
      <c r="B68" s="16">
        <f t="shared" si="2"/>
      </c>
      <c r="C68" s="16">
        <f t="shared" si="3"/>
      </c>
      <c r="M68" s="24"/>
      <c r="O68" s="40"/>
      <c r="S68" s="27"/>
      <c r="T68" s="23"/>
      <c r="U68" s="23"/>
      <c r="V68" s="24"/>
      <c r="W68" s="29"/>
    </row>
    <row r="69" spans="2:23" ht="12.75">
      <c r="B69" s="16">
        <f t="shared" si="2"/>
      </c>
      <c r="C69" s="16">
        <f t="shared" si="3"/>
      </c>
      <c r="M69" s="24"/>
      <c r="O69" s="40"/>
      <c r="S69" s="27"/>
      <c r="T69" s="23"/>
      <c r="U69" s="23"/>
      <c r="V69" s="24"/>
      <c r="W69" s="29"/>
    </row>
    <row r="70" spans="2:23" ht="12.75">
      <c r="B70" s="16">
        <f t="shared" si="2"/>
      </c>
      <c r="C70" s="16">
        <f t="shared" si="3"/>
      </c>
      <c r="M70" s="24"/>
      <c r="O70" s="40"/>
      <c r="S70" s="27"/>
      <c r="T70" s="23"/>
      <c r="U70" s="23"/>
      <c r="V70" s="24"/>
      <c r="W70" s="29"/>
    </row>
    <row r="71" spans="2:23" ht="12.75">
      <c r="B71" s="16">
        <f t="shared" si="2"/>
      </c>
      <c r="C71" s="16">
        <f t="shared" si="3"/>
      </c>
      <c r="M71" s="24"/>
      <c r="O71" s="40"/>
      <c r="S71" s="27"/>
      <c r="T71" s="23"/>
      <c r="U71" s="23"/>
      <c r="V71" s="24"/>
      <c r="W71" s="29"/>
    </row>
    <row r="72" spans="2:23" ht="12.75">
      <c r="B72" s="16">
        <f t="shared" si="2"/>
      </c>
      <c r="C72" s="16">
        <f t="shared" si="3"/>
      </c>
      <c r="M72" s="24"/>
      <c r="O72" s="40"/>
      <c r="S72" s="27"/>
      <c r="T72" s="23"/>
      <c r="U72" s="23"/>
      <c r="V72" s="24"/>
      <c r="W72" s="29"/>
    </row>
    <row r="73" spans="2:23" ht="12.75">
      <c r="B73" s="16">
        <f t="shared" si="2"/>
      </c>
      <c r="C73" s="16">
        <f t="shared" si="3"/>
      </c>
      <c r="M73" s="24"/>
      <c r="O73" s="40"/>
      <c r="S73" s="27"/>
      <c r="T73" s="23"/>
      <c r="U73" s="23"/>
      <c r="V73" s="24"/>
      <c r="W73" s="29"/>
    </row>
    <row r="74" spans="2:23" ht="12.75">
      <c r="B74" s="16">
        <f t="shared" si="2"/>
      </c>
      <c r="C74" s="16">
        <f t="shared" si="3"/>
      </c>
      <c r="M74" s="24"/>
      <c r="O74" s="40"/>
      <c r="S74" s="27"/>
      <c r="T74" s="23"/>
      <c r="U74" s="23"/>
      <c r="V74" s="24"/>
      <c r="W74" s="29"/>
    </row>
    <row r="75" spans="2:23" ht="12.75">
      <c r="B75" s="16">
        <f t="shared" si="2"/>
      </c>
      <c r="C75" s="16">
        <f t="shared" si="3"/>
      </c>
      <c r="M75" s="24"/>
      <c r="O75" s="40"/>
      <c r="S75" s="27"/>
      <c r="T75" s="23"/>
      <c r="U75" s="23"/>
      <c r="V75" s="24"/>
      <c r="W75" s="29"/>
    </row>
    <row r="76" spans="2:23" ht="12.75">
      <c r="B76" s="16">
        <f t="shared" si="2"/>
      </c>
      <c r="C76" s="16">
        <f t="shared" si="3"/>
      </c>
      <c r="M76" s="24"/>
      <c r="O76" s="40"/>
      <c r="S76" s="27"/>
      <c r="T76" s="23"/>
      <c r="U76" s="23"/>
      <c r="V76" s="24"/>
      <c r="W76" s="29"/>
    </row>
    <row r="77" spans="2:23" ht="12.75">
      <c r="B77" s="16">
        <f t="shared" si="2"/>
      </c>
      <c r="C77" s="16">
        <f t="shared" si="3"/>
      </c>
      <c r="M77" s="24"/>
      <c r="O77" s="40"/>
      <c r="S77" s="27"/>
      <c r="T77" s="23"/>
      <c r="U77" s="23"/>
      <c r="V77" s="24"/>
      <c r="W77" s="29"/>
    </row>
    <row r="78" spans="2:23" ht="12.75">
      <c r="B78" s="16">
        <f t="shared" si="2"/>
      </c>
      <c r="C78" s="16">
        <f t="shared" si="3"/>
      </c>
      <c r="M78" s="24"/>
      <c r="O78" s="40"/>
      <c r="S78" s="27"/>
      <c r="T78" s="23"/>
      <c r="U78" s="23"/>
      <c r="V78" s="24"/>
      <c r="W78" s="29"/>
    </row>
    <row r="79" spans="2:23" ht="12.75">
      <c r="B79" s="16">
        <f t="shared" si="2"/>
      </c>
      <c r="C79" s="16">
        <f t="shared" si="3"/>
      </c>
      <c r="M79" s="24"/>
      <c r="O79" s="40"/>
      <c r="S79" s="27"/>
      <c r="T79" s="23"/>
      <c r="U79" s="23"/>
      <c r="V79" s="24"/>
      <c r="W79" s="29"/>
    </row>
    <row r="80" spans="2:23" ht="12.75">
      <c r="B80" s="16">
        <f t="shared" si="2"/>
      </c>
      <c r="C80" s="16">
        <f t="shared" si="3"/>
      </c>
      <c r="M80" s="24"/>
      <c r="O80" s="40"/>
      <c r="S80" s="27"/>
      <c r="T80" s="23"/>
      <c r="U80" s="23"/>
      <c r="V80" s="24"/>
      <c r="W80" s="29"/>
    </row>
    <row r="81" spans="2:23" ht="12.75">
      <c r="B81" s="16">
        <f t="shared" si="2"/>
      </c>
      <c r="C81" s="16">
        <f t="shared" si="3"/>
      </c>
      <c r="M81" s="24"/>
      <c r="O81" s="40"/>
      <c r="S81" s="27"/>
      <c r="T81" s="23"/>
      <c r="U81" s="23"/>
      <c r="V81" s="24"/>
      <c r="W81" s="29"/>
    </row>
    <row r="82" spans="2:23" ht="12.75">
      <c r="B82" s="16">
        <f t="shared" si="2"/>
      </c>
      <c r="C82" s="16">
        <f t="shared" si="3"/>
      </c>
      <c r="M82" s="24"/>
      <c r="O82" s="40"/>
      <c r="S82" s="27"/>
      <c r="T82" s="23"/>
      <c r="U82" s="23"/>
      <c r="V82" s="24"/>
      <c r="W82" s="29"/>
    </row>
    <row r="83" spans="2:23" ht="12.75">
      <c r="B83" s="16">
        <f t="shared" si="2"/>
      </c>
      <c r="C83" s="16">
        <f t="shared" si="3"/>
      </c>
      <c r="M83" s="24"/>
      <c r="O83" s="40"/>
      <c r="S83" s="27"/>
      <c r="T83" s="23"/>
      <c r="U83" s="23"/>
      <c r="V83" s="24"/>
      <c r="W83" s="29"/>
    </row>
    <row r="84" spans="2:23" ht="12.75">
      <c r="B84" s="16">
        <f t="shared" si="2"/>
      </c>
      <c r="C84" s="16">
        <f t="shared" si="3"/>
      </c>
      <c r="M84" s="24"/>
      <c r="O84" s="40"/>
      <c r="S84" s="27"/>
      <c r="T84" s="23"/>
      <c r="U84" s="23"/>
      <c r="V84" s="24"/>
      <c r="W84" s="29"/>
    </row>
    <row r="85" spans="2:23" ht="12.75">
      <c r="B85" s="16">
        <f t="shared" si="2"/>
      </c>
      <c r="C85" s="16">
        <f t="shared" si="3"/>
      </c>
      <c r="M85" s="24"/>
      <c r="O85" s="40"/>
      <c r="S85" s="27"/>
      <c r="T85" s="23"/>
      <c r="U85" s="23"/>
      <c r="V85" s="24"/>
      <c r="W85" s="29"/>
    </row>
    <row r="86" spans="2:23" ht="12.75">
      <c r="B86" s="16">
        <f t="shared" si="2"/>
      </c>
      <c r="C86" s="16">
        <f t="shared" si="3"/>
      </c>
      <c r="M86" s="24"/>
      <c r="O86" s="40"/>
      <c r="S86" s="27"/>
      <c r="T86" s="23"/>
      <c r="U86" s="23"/>
      <c r="V86" s="24"/>
      <c r="W86" s="29"/>
    </row>
    <row r="87" spans="2:23" ht="12.75">
      <c r="B87" s="16">
        <f t="shared" si="2"/>
      </c>
      <c r="C87" s="16">
        <f t="shared" si="3"/>
      </c>
      <c r="M87" s="24"/>
      <c r="O87" s="40"/>
      <c r="S87" s="27"/>
      <c r="T87" s="23"/>
      <c r="U87" s="23"/>
      <c r="V87" s="24"/>
      <c r="W87" s="29"/>
    </row>
    <row r="88" spans="2:23" ht="12.75">
      <c r="B88" s="16">
        <f t="shared" si="2"/>
      </c>
      <c r="C88" s="16">
        <f t="shared" si="3"/>
      </c>
      <c r="M88" s="24"/>
      <c r="O88" s="40"/>
      <c r="S88" s="27"/>
      <c r="T88" s="23"/>
      <c r="U88" s="23"/>
      <c r="V88" s="24"/>
      <c r="W88" s="29"/>
    </row>
    <row r="89" spans="2:23" ht="12.75">
      <c r="B89" s="16">
        <f t="shared" si="2"/>
      </c>
      <c r="C89" s="16">
        <f t="shared" si="3"/>
      </c>
      <c r="M89" s="24"/>
      <c r="O89" s="40"/>
      <c r="S89" s="27"/>
      <c r="T89" s="23"/>
      <c r="U89" s="23"/>
      <c r="V89" s="24"/>
      <c r="W89" s="29"/>
    </row>
    <row r="90" spans="2:23" ht="12.75">
      <c r="B90" s="16">
        <f t="shared" si="2"/>
      </c>
      <c r="C90" s="16">
        <f t="shared" si="3"/>
      </c>
      <c r="M90" s="24"/>
      <c r="O90" s="40"/>
      <c r="S90" s="27"/>
      <c r="T90" s="23"/>
      <c r="U90" s="23"/>
      <c r="V90" s="24"/>
      <c r="W90" s="29"/>
    </row>
    <row r="91" spans="2:23" ht="12.75">
      <c r="B91" s="16">
        <f t="shared" si="2"/>
      </c>
      <c r="C91" s="16">
        <f t="shared" si="3"/>
      </c>
      <c r="M91" s="24"/>
      <c r="O91" s="40"/>
      <c r="S91" s="27"/>
      <c r="T91" s="23"/>
      <c r="U91" s="23"/>
      <c r="V91" s="24"/>
      <c r="W91" s="29"/>
    </row>
    <row r="92" spans="2:23" ht="12.75">
      <c r="B92" s="16">
        <f t="shared" si="2"/>
      </c>
      <c r="C92" s="16">
        <f t="shared" si="3"/>
      </c>
      <c r="M92" s="24"/>
      <c r="O92" s="40"/>
      <c r="S92" s="27"/>
      <c r="T92" s="23"/>
      <c r="U92" s="23"/>
      <c r="V92" s="24"/>
      <c r="W92" s="29"/>
    </row>
    <row r="93" spans="2:23" ht="12.75">
      <c r="B93" s="16">
        <f t="shared" si="2"/>
      </c>
      <c r="C93" s="16">
        <f t="shared" si="3"/>
      </c>
      <c r="M93" s="24"/>
      <c r="O93" s="40"/>
      <c r="S93" s="27"/>
      <c r="T93" s="23"/>
      <c r="U93" s="23"/>
      <c r="V93" s="24"/>
      <c r="W93" s="29"/>
    </row>
    <row r="94" spans="2:23" ht="12.75">
      <c r="B94" s="16">
        <f t="shared" si="2"/>
      </c>
      <c r="C94" s="16">
        <f t="shared" si="3"/>
      </c>
      <c r="M94" s="24"/>
      <c r="O94" s="40"/>
      <c r="S94" s="27"/>
      <c r="T94" s="23"/>
      <c r="U94" s="23"/>
      <c r="V94" s="24"/>
      <c r="W94" s="29"/>
    </row>
    <row r="95" spans="2:23" ht="12.75">
      <c r="B95" s="16">
        <f t="shared" si="2"/>
      </c>
      <c r="C95" s="16">
        <f t="shared" si="3"/>
      </c>
      <c r="M95" s="24"/>
      <c r="O95" s="40"/>
      <c r="S95" s="27"/>
      <c r="T95" s="23"/>
      <c r="U95" s="23"/>
      <c r="V95" s="24"/>
      <c r="W95" s="29"/>
    </row>
    <row r="96" spans="2:23" ht="12.75">
      <c r="B96" s="16">
        <f t="shared" si="2"/>
      </c>
      <c r="C96" s="16">
        <f t="shared" si="3"/>
      </c>
      <c r="M96" s="24"/>
      <c r="O96" s="40"/>
      <c r="S96" s="27"/>
      <c r="T96" s="23"/>
      <c r="U96" s="23"/>
      <c r="V96" s="24"/>
      <c r="W96" s="29"/>
    </row>
    <row r="97" spans="2:23" ht="12.75">
      <c r="B97" s="16">
        <f t="shared" si="2"/>
      </c>
      <c r="C97" s="16">
        <f t="shared" si="3"/>
      </c>
      <c r="M97" s="24"/>
      <c r="O97" s="40"/>
      <c r="S97" s="27"/>
      <c r="T97" s="23"/>
      <c r="U97" s="23"/>
      <c r="V97" s="24"/>
      <c r="W97" s="29"/>
    </row>
    <row r="98" spans="2:23" ht="12.75">
      <c r="B98" s="16">
        <f t="shared" si="2"/>
      </c>
      <c r="C98" s="16">
        <f t="shared" si="3"/>
      </c>
      <c r="M98" s="24"/>
      <c r="O98" s="40"/>
      <c r="S98" s="27"/>
      <c r="T98" s="23"/>
      <c r="U98" s="23"/>
      <c r="V98" s="24"/>
      <c r="W98" s="29"/>
    </row>
    <row r="99" spans="2:23" ht="12.75">
      <c r="B99" s="16">
        <f t="shared" si="2"/>
      </c>
      <c r="C99" s="16">
        <f t="shared" si="3"/>
      </c>
      <c r="M99" s="24"/>
      <c r="O99" s="40"/>
      <c r="S99" s="27"/>
      <c r="T99" s="23"/>
      <c r="U99" s="23"/>
      <c r="V99" s="24"/>
      <c r="W99" s="29"/>
    </row>
    <row r="100" spans="2:23" ht="12.75">
      <c r="B100" s="16">
        <f t="shared" si="2"/>
      </c>
      <c r="C100" s="16">
        <f t="shared" si="3"/>
      </c>
      <c r="M100" s="24"/>
      <c r="O100" s="40"/>
      <c r="S100" s="27"/>
      <c r="T100" s="23"/>
      <c r="U100" s="23"/>
      <c r="V100" s="24"/>
      <c r="W100" s="29"/>
    </row>
    <row r="101" spans="2:23" ht="12.75">
      <c r="B101" s="16">
        <f t="shared" si="2"/>
      </c>
      <c r="C101" s="16">
        <f t="shared" si="3"/>
      </c>
      <c r="M101" s="24"/>
      <c r="O101" s="40"/>
      <c r="S101" s="27"/>
      <c r="T101" s="23"/>
      <c r="U101" s="23"/>
      <c r="V101" s="24"/>
      <c r="W101" s="29"/>
    </row>
    <row r="102" spans="2:23" ht="12.75">
      <c r="B102" s="16">
        <f t="shared" si="2"/>
      </c>
      <c r="C102" s="16">
        <f t="shared" si="3"/>
      </c>
      <c r="M102" s="24"/>
      <c r="O102" s="40"/>
      <c r="P102" s="24">
        <f>IF(SUM(N102:O102)=0,"",MAX(N102:O102))</f>
      </c>
      <c r="S102" s="27"/>
      <c r="T102" s="23"/>
      <c r="U102" s="23">
        <f>IF(SUM(K102:M102)=0,"",SUM(K102:M102)-V102)</f>
      </c>
      <c r="V102" s="24"/>
      <c r="W102" s="29">
        <f>IF(SUM(K102:M102)=0,"",SUM(K102:M102))</f>
      </c>
    </row>
    <row r="103" spans="2:23" ht="12.75">
      <c r="B103" s="16">
        <f t="shared" si="2"/>
      </c>
      <c r="C103" s="16">
        <f t="shared" si="3"/>
      </c>
      <c r="M103" s="24"/>
      <c r="O103" s="40"/>
      <c r="P103" s="24">
        <f>IF(SUM(N103:O103)=0,"",MAX(N103:O103))</f>
      </c>
      <c r="S103" s="27"/>
      <c r="T103" s="23"/>
      <c r="U103" s="23">
        <f>IF(SUM(K103:M103)=0,"",SUM(K103:M103)-V103)</f>
      </c>
      <c r="V103" s="24"/>
      <c r="W103" s="29">
        <f>IF(SUM(K103:M103)=0,"",SUM(K103:M103))</f>
      </c>
    </row>
    <row r="104" spans="2:23" ht="12.75">
      <c r="B104" s="16">
        <f t="shared" si="2"/>
      </c>
      <c r="C104" s="16">
        <f t="shared" si="3"/>
      </c>
      <c r="M104" s="24"/>
      <c r="O104" s="40"/>
      <c r="P104" s="24">
        <f>IF(SUM(N104:O104)=0,"",MAX(N104:O104))</f>
      </c>
      <c r="S104" s="27"/>
      <c r="T104" s="23"/>
      <c r="U104" s="23">
        <f>IF(SUM(K104:M104)=0,"",SUM(K104:M104)-V104)</f>
      </c>
      <c r="V104" s="24"/>
      <c r="W104" s="29">
        <f>IF(SUM(K104:M104)=0,"",SUM(K104:M104))</f>
      </c>
    </row>
    <row r="105" spans="2:23" ht="12.75">
      <c r="B105" s="16">
        <f t="shared" si="2"/>
      </c>
      <c r="C105" s="16">
        <f t="shared" si="3"/>
      </c>
      <c r="M105" s="24"/>
      <c r="O105" s="40"/>
      <c r="P105" s="24">
        <f>IF(SUM(N105:O105)=0,"",MAX(N105:O105))</f>
      </c>
      <c r="S105" s="27"/>
      <c r="T105" s="23"/>
      <c r="U105" s="23">
        <f>IF(SUM(K105:M105)=0,"",SUM(K105:M105)-V105)</f>
      </c>
      <c r="V105" s="24"/>
      <c r="W105" s="29">
        <f>IF(SUM(K105:M105)=0,"",SUM(K105:M105))</f>
      </c>
    </row>
    <row r="106" spans="2:23" ht="12.75">
      <c r="B106" s="16">
        <f t="shared" si="2"/>
      </c>
      <c r="C106" s="16">
        <f t="shared" si="3"/>
      </c>
      <c r="M106" s="24"/>
      <c r="O106" s="40"/>
      <c r="P106" s="24">
        <f>IF(SUM(N106:O106)=0,"",MAX(N106:O106))</f>
      </c>
      <c r="S106" s="27"/>
      <c r="T106" s="23"/>
      <c r="U106" s="23">
        <f>IF(SUM(K106:M106)=0,"",SUM(K106:M106)-V106)</f>
      </c>
      <c r="V106" s="24"/>
      <c r="W106" s="29">
        <f>IF(SUM(K106:M106)=0,"",SUM(K106:M106))</f>
      </c>
    </row>
    <row r="107" spans="2:23" ht="12.75">
      <c r="B107" s="16">
        <f t="shared" si="2"/>
      </c>
      <c r="C107" s="16">
        <f t="shared" si="3"/>
      </c>
      <c r="M107" s="24"/>
      <c r="O107" s="40"/>
      <c r="P107" s="24">
        <f>IF(SUM(N107:O107)=0,"",MAX(N107:O107))</f>
      </c>
      <c r="S107" s="27"/>
      <c r="T107" s="23"/>
      <c r="U107" s="23">
        <f>IF(SUM(K107:M107)=0,"",SUM(K107:M107)-V107)</f>
      </c>
      <c r="V107" s="24"/>
      <c r="W107" s="29">
        <f>IF(SUM(K107:M107)=0,"",SUM(K107:M107))</f>
      </c>
    </row>
    <row r="108" spans="2:23" ht="12.75">
      <c r="B108" s="16">
        <f t="shared" si="2"/>
      </c>
      <c r="C108" s="16">
        <f t="shared" si="3"/>
      </c>
      <c r="M108" s="24"/>
      <c r="O108" s="40"/>
      <c r="P108" s="24">
        <f>IF(SUM(N108:O108)=0,"",MAX(N108:O108))</f>
      </c>
      <c r="S108" s="27"/>
      <c r="T108" s="23"/>
      <c r="U108" s="23">
        <f>IF(SUM(K108:M108)=0,"",SUM(K108:M108)-V108)</f>
      </c>
      <c r="V108" s="24"/>
      <c r="W108" s="29">
        <f>IF(SUM(K108:M108)=0,"",SUM(K108:M108))</f>
      </c>
    </row>
    <row r="109" spans="2:23" ht="12.75">
      <c r="B109" s="16">
        <f t="shared" si="2"/>
      </c>
      <c r="C109" s="16">
        <f t="shared" si="3"/>
      </c>
      <c r="M109" s="24"/>
      <c r="O109" s="40"/>
      <c r="P109" s="24">
        <f>IF(SUM(N109:O109)=0,"",MAX(N109:O109))</f>
      </c>
      <c r="S109" s="27"/>
      <c r="T109" s="23"/>
      <c r="U109" s="23">
        <f>IF(SUM(K109:M109)=0,"",SUM(K109:M109)-V109)</f>
      </c>
      <c r="V109" s="24"/>
      <c r="W109" s="29">
        <f>IF(SUM(K109:M109)=0,"",SUM(K109:M109))</f>
      </c>
    </row>
    <row r="110" spans="2:23" ht="12.75">
      <c r="B110" s="16">
        <f t="shared" si="2"/>
      </c>
      <c r="C110" s="16">
        <f t="shared" si="3"/>
      </c>
      <c r="M110" s="24"/>
      <c r="O110" s="40"/>
      <c r="P110" s="24">
        <f>IF(SUM(N110:O110)=0,"",MAX(N110:O110))</f>
      </c>
      <c r="S110" s="27"/>
      <c r="T110" s="23"/>
      <c r="U110" s="23">
        <f>IF(SUM(K110:M110)=0,"",SUM(K110:M110)-V110)</f>
      </c>
      <c r="V110" s="24"/>
      <c r="W110" s="29">
        <f>IF(SUM(K110:M110)=0,"",SUM(K110:M110))</f>
      </c>
    </row>
    <row r="111" spans="2:23" ht="12.75">
      <c r="B111" s="16">
        <f t="shared" si="2"/>
      </c>
      <c r="C111" s="16">
        <f t="shared" si="3"/>
      </c>
      <c r="M111" s="24"/>
      <c r="O111" s="40"/>
      <c r="P111" s="24">
        <f aca="true" t="shared" si="4" ref="P111:P142">IF(SUM(N111:O111)=0,"",MAX(N111:O111))</f>
      </c>
      <c r="S111" s="27"/>
      <c r="T111" s="23"/>
      <c r="U111" s="23">
        <f>IF(SUM(K111:M111)=0,"",SUM(K111:M111)-V111)</f>
      </c>
      <c r="V111" s="24"/>
      <c r="W111" s="29">
        <f>IF(SUM(K111:M111)=0,"",SUM(K111:M111))</f>
      </c>
    </row>
    <row r="112" spans="2:23" ht="12.75">
      <c r="B112" s="16">
        <f t="shared" si="2"/>
      </c>
      <c r="C112" s="16">
        <f t="shared" si="3"/>
      </c>
      <c r="M112" s="24"/>
      <c r="O112" s="40"/>
      <c r="P112" s="24">
        <f t="shared" si="4"/>
      </c>
      <c r="S112" s="27"/>
      <c r="T112" s="23"/>
      <c r="U112" s="23">
        <f>IF(SUM(K112:M112)=0,"",SUM(K112:M112)-V112)</f>
      </c>
      <c r="V112" s="24"/>
      <c r="W112" s="29">
        <f>IF(SUM(K112:M112)=0,"",SUM(K112:M112))</f>
      </c>
    </row>
    <row r="113" spans="2:23" ht="12.75">
      <c r="B113" s="16">
        <f t="shared" si="2"/>
      </c>
      <c r="C113" s="16">
        <f t="shared" si="3"/>
      </c>
      <c r="M113" s="24"/>
      <c r="O113" s="40"/>
      <c r="P113" s="24">
        <f t="shared" si="4"/>
      </c>
      <c r="S113" s="27"/>
      <c r="T113" s="23"/>
      <c r="U113" s="23">
        <f>IF(SUM(K113:M113)=0,"",SUM(K113:M113)-V113)</f>
      </c>
      <c r="V113" s="24"/>
      <c r="W113" s="29">
        <f>IF(SUM(K113:M113)=0,"",SUM(K113:M113))</f>
      </c>
    </row>
    <row r="114" spans="2:23" ht="12.75">
      <c r="B114" s="16">
        <f t="shared" si="2"/>
      </c>
      <c r="C114" s="16">
        <f t="shared" si="3"/>
      </c>
      <c r="M114" s="24"/>
      <c r="O114" s="40"/>
      <c r="P114" s="24">
        <f t="shared" si="4"/>
      </c>
      <c r="S114" s="27"/>
      <c r="T114" s="23"/>
      <c r="U114" s="23">
        <f>IF(SUM(K114:M114)=0,"",SUM(K114:M114)-V114)</f>
      </c>
      <c r="V114" s="24"/>
      <c r="W114" s="29">
        <f>IF(SUM(K114:M114)=0,"",SUM(K114:M114))</f>
      </c>
    </row>
    <row r="115" spans="2:23" ht="12.75">
      <c r="B115" s="16">
        <f t="shared" si="2"/>
      </c>
      <c r="C115" s="16">
        <f t="shared" si="3"/>
      </c>
      <c r="M115" s="24"/>
      <c r="O115" s="40"/>
      <c r="P115" s="24">
        <f t="shared" si="4"/>
      </c>
      <c r="S115" s="27"/>
      <c r="T115" s="23"/>
      <c r="U115" s="23">
        <f>IF(SUM(K115:M115)=0,"",SUM(K115:M115)-V115)</f>
      </c>
      <c r="V115" s="24"/>
      <c r="W115" s="29">
        <f>IF(SUM(K115:M115)=0,"",SUM(K115:M115))</f>
      </c>
    </row>
    <row r="116" spans="2:23" ht="12.75">
      <c r="B116" s="16">
        <f t="shared" si="2"/>
      </c>
      <c r="C116" s="16">
        <f t="shared" si="3"/>
      </c>
      <c r="M116" s="24"/>
      <c r="O116" s="40"/>
      <c r="P116" s="24">
        <f t="shared" si="4"/>
      </c>
      <c r="S116" s="27"/>
      <c r="T116" s="23"/>
      <c r="U116" s="23">
        <f>IF(SUM(K116:M116)=0,"",SUM(K116:M116)-V116)</f>
      </c>
      <c r="V116" s="24"/>
      <c r="W116" s="29">
        <f aca="true" t="shared" si="5" ref="W116:W147">IF(SUM(K116:M116)=0,"",SUM(K116:M116))</f>
      </c>
    </row>
    <row r="117" spans="2:23" ht="12.75">
      <c r="B117" s="16">
        <f t="shared" si="2"/>
      </c>
      <c r="C117" s="16">
        <f t="shared" si="3"/>
      </c>
      <c r="M117" s="24"/>
      <c r="O117" s="40"/>
      <c r="P117" s="24">
        <f t="shared" si="4"/>
      </c>
      <c r="S117" s="27"/>
      <c r="T117" s="23"/>
      <c r="U117" s="23">
        <f aca="true" t="shared" si="6" ref="U117:U148">IF(SUM(K117:M117)=0,"",SUM(K117:M117)-V117)</f>
      </c>
      <c r="V117" s="24"/>
      <c r="W117" s="29">
        <f t="shared" si="5"/>
      </c>
    </row>
    <row r="118" spans="2:23" ht="12.75">
      <c r="B118" s="16">
        <f t="shared" si="2"/>
      </c>
      <c r="C118" s="16">
        <f t="shared" si="3"/>
      </c>
      <c r="M118" s="24"/>
      <c r="O118" s="40"/>
      <c r="P118" s="24">
        <f t="shared" si="4"/>
      </c>
      <c r="S118" s="27"/>
      <c r="T118" s="23"/>
      <c r="U118" s="23">
        <f t="shared" si="6"/>
      </c>
      <c r="V118" s="24"/>
      <c r="W118" s="29">
        <f t="shared" si="5"/>
      </c>
    </row>
    <row r="119" spans="2:23" ht="12.75">
      <c r="B119" s="16">
        <f t="shared" si="2"/>
      </c>
      <c r="C119" s="16">
        <f t="shared" si="3"/>
      </c>
      <c r="M119" s="24"/>
      <c r="O119" s="40"/>
      <c r="P119" s="24">
        <f t="shared" si="4"/>
      </c>
      <c r="S119" s="27"/>
      <c r="T119" s="23"/>
      <c r="U119" s="23">
        <f t="shared" si="6"/>
      </c>
      <c r="V119" s="24"/>
      <c r="W119" s="29">
        <f t="shared" si="5"/>
      </c>
    </row>
    <row r="120" spans="2:23" ht="12.75">
      <c r="B120" s="16">
        <f t="shared" si="2"/>
      </c>
      <c r="C120" s="16">
        <f t="shared" si="3"/>
      </c>
      <c r="M120" s="24"/>
      <c r="O120" s="40"/>
      <c r="P120" s="24">
        <f t="shared" si="4"/>
      </c>
      <c r="S120" s="27"/>
      <c r="T120" s="23"/>
      <c r="U120" s="23">
        <f t="shared" si="6"/>
      </c>
      <c r="V120" s="24"/>
      <c r="W120" s="29">
        <f t="shared" si="5"/>
      </c>
    </row>
    <row r="121" spans="2:23" ht="12.75">
      <c r="B121" s="16">
        <f t="shared" si="2"/>
      </c>
      <c r="C121" s="16">
        <f t="shared" si="3"/>
      </c>
      <c r="M121" s="24"/>
      <c r="O121" s="40"/>
      <c r="P121" s="24">
        <f t="shared" si="4"/>
      </c>
      <c r="S121" s="27"/>
      <c r="T121" s="23"/>
      <c r="U121" s="23">
        <f t="shared" si="6"/>
      </c>
      <c r="V121" s="24"/>
      <c r="W121" s="29">
        <f t="shared" si="5"/>
      </c>
    </row>
    <row r="122" spans="2:23" ht="12.75">
      <c r="B122" s="16">
        <f t="shared" si="2"/>
      </c>
      <c r="C122" s="16">
        <f t="shared" si="3"/>
      </c>
      <c r="M122" s="24"/>
      <c r="O122" s="40"/>
      <c r="P122" s="24">
        <f t="shared" si="4"/>
      </c>
      <c r="S122" s="27"/>
      <c r="T122" s="23"/>
      <c r="U122" s="23">
        <f t="shared" si="6"/>
      </c>
      <c r="V122" s="24"/>
      <c r="W122" s="29">
        <f t="shared" si="5"/>
      </c>
    </row>
    <row r="123" spans="2:23" ht="12.75">
      <c r="B123" s="16">
        <f t="shared" si="2"/>
      </c>
      <c r="C123" s="16">
        <f t="shared" si="3"/>
      </c>
      <c r="M123" s="24"/>
      <c r="O123" s="40"/>
      <c r="P123" s="24">
        <f t="shared" si="4"/>
      </c>
      <c r="S123" s="27"/>
      <c r="T123" s="23"/>
      <c r="U123" s="23">
        <f t="shared" si="6"/>
      </c>
      <c r="V123" s="24"/>
      <c r="W123" s="29">
        <f t="shared" si="5"/>
      </c>
    </row>
    <row r="124" spans="2:23" ht="12.75">
      <c r="B124" s="16">
        <f t="shared" si="2"/>
      </c>
      <c r="C124" s="16">
        <f t="shared" si="3"/>
      </c>
      <c r="M124" s="24"/>
      <c r="O124" s="40"/>
      <c r="P124" s="24">
        <f t="shared" si="4"/>
      </c>
      <c r="S124" s="27"/>
      <c r="T124" s="23"/>
      <c r="U124" s="23">
        <f t="shared" si="6"/>
      </c>
      <c r="V124" s="24"/>
      <c r="W124" s="29">
        <f t="shared" si="5"/>
      </c>
    </row>
    <row r="125" spans="2:23" ht="12.75">
      <c r="B125" s="16">
        <f t="shared" si="2"/>
      </c>
      <c r="C125" s="16">
        <f t="shared" si="3"/>
      </c>
      <c r="M125" s="24"/>
      <c r="O125" s="40"/>
      <c r="P125" s="24">
        <f t="shared" si="4"/>
      </c>
      <c r="S125" s="27"/>
      <c r="T125" s="23"/>
      <c r="U125" s="23">
        <f t="shared" si="6"/>
      </c>
      <c r="V125" s="24"/>
      <c r="W125" s="29">
        <f t="shared" si="5"/>
      </c>
    </row>
    <row r="126" spans="2:23" ht="12.75">
      <c r="B126" s="16">
        <f t="shared" si="2"/>
      </c>
      <c r="C126" s="16">
        <f t="shared" si="3"/>
      </c>
      <c r="M126" s="24"/>
      <c r="O126" s="40"/>
      <c r="P126" s="24">
        <f t="shared" si="4"/>
      </c>
      <c r="S126" s="27"/>
      <c r="T126" s="23"/>
      <c r="U126" s="23">
        <f t="shared" si="6"/>
      </c>
      <c r="V126" s="24"/>
      <c r="W126" s="29">
        <f t="shared" si="5"/>
      </c>
    </row>
    <row r="127" spans="2:23" ht="12.75">
      <c r="B127" s="16">
        <f t="shared" si="2"/>
      </c>
      <c r="C127" s="16">
        <f t="shared" si="3"/>
      </c>
      <c r="M127" s="24"/>
      <c r="O127" s="40"/>
      <c r="P127" s="24">
        <f t="shared" si="4"/>
      </c>
      <c r="S127" s="27"/>
      <c r="T127" s="23"/>
      <c r="U127" s="23">
        <f t="shared" si="6"/>
      </c>
      <c r="V127" s="24"/>
      <c r="W127" s="29">
        <f t="shared" si="5"/>
      </c>
    </row>
    <row r="128" spans="2:23" ht="12.75">
      <c r="B128" s="16">
        <f t="shared" si="2"/>
      </c>
      <c r="C128" s="16">
        <f t="shared" si="3"/>
      </c>
      <c r="M128" s="24"/>
      <c r="O128" s="40"/>
      <c r="P128" s="24">
        <f t="shared" si="4"/>
      </c>
      <c r="S128" s="27"/>
      <c r="T128" s="23"/>
      <c r="U128" s="23">
        <f t="shared" si="6"/>
      </c>
      <c r="V128" s="24"/>
      <c r="W128" s="29">
        <f t="shared" si="5"/>
      </c>
    </row>
    <row r="129" spans="2:23" ht="12.75">
      <c r="B129" s="16">
        <f t="shared" si="2"/>
      </c>
      <c r="C129" s="16">
        <f t="shared" si="3"/>
      </c>
      <c r="M129" s="24"/>
      <c r="O129" s="40"/>
      <c r="P129" s="24">
        <f t="shared" si="4"/>
      </c>
      <c r="S129" s="27"/>
      <c r="T129" s="23"/>
      <c r="U129" s="23">
        <f t="shared" si="6"/>
      </c>
      <c r="V129" s="24"/>
      <c r="W129" s="29">
        <f t="shared" si="5"/>
      </c>
    </row>
    <row r="130" spans="2:23" ht="12.75">
      <c r="B130" s="16">
        <f t="shared" si="2"/>
      </c>
      <c r="C130" s="16">
        <f t="shared" si="3"/>
      </c>
      <c r="M130" s="24"/>
      <c r="O130" s="40"/>
      <c r="P130" s="24">
        <f t="shared" si="4"/>
      </c>
      <c r="S130" s="27"/>
      <c r="T130" s="23"/>
      <c r="U130" s="23">
        <f t="shared" si="6"/>
      </c>
      <c r="V130" s="24"/>
      <c r="W130" s="29">
        <f t="shared" si="5"/>
      </c>
    </row>
    <row r="131" spans="2:23" ht="12.75">
      <c r="B131" s="16">
        <f aca="true" t="shared" si="7" ref="B131:B194">IF(A131="","",B130)</f>
      </c>
      <c r="C131" s="16">
        <f aca="true" t="shared" si="8" ref="C131:C194">IF(B131="","",C130)</f>
      </c>
      <c r="M131" s="24"/>
      <c r="O131" s="40"/>
      <c r="P131" s="24">
        <f t="shared" si="4"/>
      </c>
      <c r="S131" s="27"/>
      <c r="T131" s="23"/>
      <c r="U131" s="23">
        <f t="shared" si="6"/>
      </c>
      <c r="V131" s="24"/>
      <c r="W131" s="29">
        <f t="shared" si="5"/>
      </c>
    </row>
    <row r="132" spans="2:23" ht="12.75">
      <c r="B132" s="16">
        <f t="shared" si="7"/>
      </c>
      <c r="C132" s="16">
        <f t="shared" si="8"/>
      </c>
      <c r="M132" s="24"/>
      <c r="O132" s="40"/>
      <c r="P132" s="24">
        <f t="shared" si="4"/>
      </c>
      <c r="S132" s="27"/>
      <c r="T132" s="23"/>
      <c r="U132" s="23">
        <f t="shared" si="6"/>
      </c>
      <c r="V132" s="24"/>
      <c r="W132" s="29">
        <f t="shared" si="5"/>
      </c>
    </row>
    <row r="133" spans="2:23" ht="12.75">
      <c r="B133" s="16">
        <f t="shared" si="7"/>
      </c>
      <c r="C133" s="16">
        <f t="shared" si="8"/>
      </c>
      <c r="M133" s="24"/>
      <c r="O133" s="40"/>
      <c r="P133" s="24">
        <f t="shared" si="4"/>
      </c>
      <c r="S133" s="27"/>
      <c r="T133" s="23"/>
      <c r="U133" s="23">
        <f t="shared" si="6"/>
      </c>
      <c r="V133" s="24"/>
      <c r="W133" s="29">
        <f t="shared" si="5"/>
      </c>
    </row>
    <row r="134" spans="2:23" ht="12.75">
      <c r="B134" s="16">
        <f t="shared" si="7"/>
      </c>
      <c r="C134" s="16">
        <f t="shared" si="8"/>
      </c>
      <c r="M134" s="24"/>
      <c r="O134" s="40"/>
      <c r="P134" s="24">
        <f t="shared" si="4"/>
      </c>
      <c r="S134" s="27"/>
      <c r="T134" s="23"/>
      <c r="U134" s="23">
        <f t="shared" si="6"/>
      </c>
      <c r="V134" s="24"/>
      <c r="W134" s="29">
        <f t="shared" si="5"/>
      </c>
    </row>
    <row r="135" spans="2:23" ht="12.75">
      <c r="B135" s="16">
        <f t="shared" si="7"/>
      </c>
      <c r="C135" s="16">
        <f t="shared" si="8"/>
      </c>
      <c r="M135" s="24"/>
      <c r="O135" s="40"/>
      <c r="P135" s="24">
        <f t="shared" si="4"/>
      </c>
      <c r="S135" s="27"/>
      <c r="T135" s="23"/>
      <c r="U135" s="23">
        <f t="shared" si="6"/>
      </c>
      <c r="V135" s="24"/>
      <c r="W135" s="29">
        <f t="shared" si="5"/>
      </c>
    </row>
    <row r="136" spans="2:23" ht="12.75">
      <c r="B136" s="16">
        <f t="shared" si="7"/>
      </c>
      <c r="C136" s="16">
        <f t="shared" si="8"/>
      </c>
      <c r="M136" s="24"/>
      <c r="O136" s="40"/>
      <c r="P136" s="24">
        <f t="shared" si="4"/>
      </c>
      <c r="S136" s="27"/>
      <c r="T136" s="23"/>
      <c r="U136" s="23">
        <f t="shared" si="6"/>
      </c>
      <c r="V136" s="24"/>
      <c r="W136" s="29">
        <f t="shared" si="5"/>
      </c>
    </row>
    <row r="137" spans="2:23" ht="12.75">
      <c r="B137" s="16">
        <f t="shared" si="7"/>
      </c>
      <c r="C137" s="16">
        <f t="shared" si="8"/>
      </c>
      <c r="M137" s="24"/>
      <c r="O137" s="40"/>
      <c r="P137" s="24">
        <f t="shared" si="4"/>
      </c>
      <c r="S137" s="27"/>
      <c r="T137" s="23"/>
      <c r="U137" s="23">
        <f t="shared" si="6"/>
      </c>
      <c r="V137" s="24"/>
      <c r="W137" s="29">
        <f t="shared" si="5"/>
      </c>
    </row>
    <row r="138" spans="2:23" ht="12.75">
      <c r="B138" s="16">
        <f t="shared" si="7"/>
      </c>
      <c r="C138" s="16">
        <f t="shared" si="8"/>
      </c>
      <c r="M138" s="24"/>
      <c r="O138" s="40"/>
      <c r="P138" s="24">
        <f t="shared" si="4"/>
      </c>
      <c r="S138" s="27"/>
      <c r="T138" s="23"/>
      <c r="U138" s="23">
        <f t="shared" si="6"/>
      </c>
      <c r="V138" s="24"/>
      <c r="W138" s="29">
        <f t="shared" si="5"/>
      </c>
    </row>
    <row r="139" spans="2:23" ht="12.75">
      <c r="B139" s="16">
        <f t="shared" si="7"/>
      </c>
      <c r="C139" s="16">
        <f t="shared" si="8"/>
      </c>
      <c r="M139" s="24"/>
      <c r="O139" s="40"/>
      <c r="P139" s="24">
        <f t="shared" si="4"/>
      </c>
      <c r="S139" s="27"/>
      <c r="T139" s="23"/>
      <c r="U139" s="23">
        <f t="shared" si="6"/>
      </c>
      <c r="V139" s="24"/>
      <c r="W139" s="29">
        <f t="shared" si="5"/>
      </c>
    </row>
    <row r="140" spans="2:23" ht="12.75">
      <c r="B140" s="16">
        <f t="shared" si="7"/>
      </c>
      <c r="C140" s="16">
        <f t="shared" si="8"/>
      </c>
      <c r="M140" s="24"/>
      <c r="O140" s="40"/>
      <c r="P140" s="24">
        <f t="shared" si="4"/>
      </c>
      <c r="S140" s="27"/>
      <c r="T140" s="23"/>
      <c r="U140" s="23">
        <f t="shared" si="6"/>
      </c>
      <c r="V140" s="24"/>
      <c r="W140" s="29">
        <f t="shared" si="5"/>
      </c>
    </row>
    <row r="141" spans="2:23" ht="12.75">
      <c r="B141" s="16">
        <f t="shared" si="7"/>
      </c>
      <c r="C141" s="16">
        <f t="shared" si="8"/>
      </c>
      <c r="M141" s="24"/>
      <c r="O141" s="40"/>
      <c r="P141" s="24">
        <f t="shared" si="4"/>
      </c>
      <c r="S141" s="27"/>
      <c r="T141" s="23"/>
      <c r="U141" s="23">
        <f t="shared" si="6"/>
      </c>
      <c r="V141" s="24"/>
      <c r="W141" s="29">
        <f t="shared" si="5"/>
      </c>
    </row>
    <row r="142" spans="2:23" ht="12.75">
      <c r="B142" s="16">
        <f t="shared" si="7"/>
      </c>
      <c r="C142" s="16">
        <f t="shared" si="8"/>
      </c>
      <c r="M142" s="24"/>
      <c r="O142" s="40"/>
      <c r="P142" s="24">
        <f t="shared" si="4"/>
      </c>
      <c r="S142" s="27"/>
      <c r="T142" s="23"/>
      <c r="U142" s="23">
        <f t="shared" si="6"/>
      </c>
      <c r="V142" s="24"/>
      <c r="W142" s="29">
        <f t="shared" si="5"/>
      </c>
    </row>
    <row r="143" spans="2:23" ht="12.75">
      <c r="B143" s="16">
        <f t="shared" si="7"/>
      </c>
      <c r="C143" s="16">
        <f t="shared" si="8"/>
      </c>
      <c r="M143" s="24"/>
      <c r="O143" s="40"/>
      <c r="P143" s="24">
        <f aca="true" t="shared" si="9" ref="P143:P174">IF(SUM(N143:O143)=0,"",MAX(N143:O143))</f>
      </c>
      <c r="S143" s="27"/>
      <c r="T143" s="23"/>
      <c r="U143" s="23">
        <f t="shared" si="6"/>
      </c>
      <c r="V143" s="24"/>
      <c r="W143" s="29">
        <f t="shared" si="5"/>
      </c>
    </row>
    <row r="144" spans="2:23" ht="12.75">
      <c r="B144" s="16">
        <f t="shared" si="7"/>
      </c>
      <c r="C144" s="16">
        <f t="shared" si="8"/>
      </c>
      <c r="M144" s="24"/>
      <c r="O144" s="40"/>
      <c r="P144" s="24">
        <f t="shared" si="9"/>
      </c>
      <c r="S144" s="27"/>
      <c r="T144" s="23"/>
      <c r="U144" s="23">
        <f t="shared" si="6"/>
      </c>
      <c r="V144" s="24"/>
      <c r="W144" s="29">
        <f t="shared" si="5"/>
      </c>
    </row>
    <row r="145" spans="2:23" ht="12.75">
      <c r="B145" s="16">
        <f t="shared" si="7"/>
      </c>
      <c r="C145" s="16">
        <f t="shared" si="8"/>
      </c>
      <c r="M145" s="24"/>
      <c r="O145" s="40"/>
      <c r="P145" s="24">
        <f t="shared" si="9"/>
      </c>
      <c r="S145" s="27"/>
      <c r="T145" s="23"/>
      <c r="U145" s="23">
        <f t="shared" si="6"/>
      </c>
      <c r="V145" s="24"/>
      <c r="W145" s="29">
        <f t="shared" si="5"/>
      </c>
    </row>
    <row r="146" spans="2:23" ht="12.75">
      <c r="B146" s="16">
        <f t="shared" si="7"/>
      </c>
      <c r="C146" s="16">
        <f t="shared" si="8"/>
      </c>
      <c r="M146" s="24"/>
      <c r="O146" s="40"/>
      <c r="P146" s="24">
        <f t="shared" si="9"/>
      </c>
      <c r="S146" s="27"/>
      <c r="T146" s="23"/>
      <c r="U146" s="23">
        <f t="shared" si="6"/>
      </c>
      <c r="V146" s="24"/>
      <c r="W146" s="29">
        <f t="shared" si="5"/>
      </c>
    </row>
    <row r="147" spans="2:23" ht="12.75">
      <c r="B147" s="16">
        <f t="shared" si="7"/>
      </c>
      <c r="C147" s="16">
        <f t="shared" si="8"/>
      </c>
      <c r="M147" s="24"/>
      <c r="O147" s="40"/>
      <c r="P147" s="24">
        <f t="shared" si="9"/>
      </c>
      <c r="S147" s="27"/>
      <c r="T147" s="23"/>
      <c r="U147" s="23">
        <f t="shared" si="6"/>
      </c>
      <c r="V147" s="24"/>
      <c r="W147" s="29">
        <f t="shared" si="5"/>
      </c>
    </row>
    <row r="148" spans="2:23" ht="12.75">
      <c r="B148" s="16">
        <f t="shared" si="7"/>
      </c>
      <c r="C148" s="16">
        <f t="shared" si="8"/>
      </c>
      <c r="M148" s="24"/>
      <c r="O148" s="40"/>
      <c r="P148" s="24">
        <f t="shared" si="9"/>
      </c>
      <c r="S148" s="27"/>
      <c r="T148" s="23"/>
      <c r="U148" s="23">
        <f t="shared" si="6"/>
      </c>
      <c r="V148" s="24"/>
      <c r="W148" s="29">
        <f aca="true" t="shared" si="10" ref="W148:W179">IF(SUM(K148:M148)=0,"",SUM(K148:M148))</f>
      </c>
    </row>
    <row r="149" spans="2:23" ht="12.75">
      <c r="B149" s="16">
        <f t="shared" si="7"/>
      </c>
      <c r="C149" s="16">
        <f t="shared" si="8"/>
      </c>
      <c r="M149" s="24"/>
      <c r="O149" s="40"/>
      <c r="P149" s="24">
        <f t="shared" si="9"/>
      </c>
      <c r="S149" s="27"/>
      <c r="T149" s="23"/>
      <c r="U149" s="23">
        <f aca="true" t="shared" si="11" ref="U149:U180">IF(SUM(K149:M149)=0,"",SUM(K149:M149)-V149)</f>
      </c>
      <c r="V149" s="24"/>
      <c r="W149" s="29">
        <f t="shared" si="10"/>
      </c>
    </row>
    <row r="150" spans="2:23" ht="12.75">
      <c r="B150" s="16">
        <f t="shared" si="7"/>
      </c>
      <c r="C150" s="16">
        <f t="shared" si="8"/>
      </c>
      <c r="M150" s="24"/>
      <c r="O150" s="40"/>
      <c r="P150" s="24">
        <f t="shared" si="9"/>
      </c>
      <c r="S150" s="27"/>
      <c r="T150" s="23"/>
      <c r="U150" s="23">
        <f t="shared" si="11"/>
      </c>
      <c r="V150" s="24"/>
      <c r="W150" s="29">
        <f t="shared" si="10"/>
      </c>
    </row>
    <row r="151" spans="2:23" ht="12.75">
      <c r="B151" s="16">
        <f t="shared" si="7"/>
      </c>
      <c r="C151" s="16">
        <f t="shared" si="8"/>
      </c>
      <c r="M151" s="24"/>
      <c r="O151" s="40"/>
      <c r="P151" s="24">
        <f t="shared" si="9"/>
      </c>
      <c r="S151" s="27"/>
      <c r="T151" s="23"/>
      <c r="U151" s="23">
        <f t="shared" si="11"/>
      </c>
      <c r="V151" s="24"/>
      <c r="W151" s="29">
        <f t="shared" si="10"/>
      </c>
    </row>
    <row r="152" spans="2:23" ht="12.75">
      <c r="B152" s="16">
        <f t="shared" si="7"/>
      </c>
      <c r="C152" s="16">
        <f t="shared" si="8"/>
      </c>
      <c r="M152" s="24"/>
      <c r="O152" s="40"/>
      <c r="P152" s="24">
        <f t="shared" si="9"/>
      </c>
      <c r="S152" s="27"/>
      <c r="T152" s="23"/>
      <c r="U152" s="23">
        <f t="shared" si="11"/>
      </c>
      <c r="V152" s="24"/>
      <c r="W152" s="29">
        <f t="shared" si="10"/>
      </c>
    </row>
    <row r="153" spans="2:23" ht="12.75">
      <c r="B153" s="16">
        <f t="shared" si="7"/>
      </c>
      <c r="C153" s="16">
        <f t="shared" si="8"/>
      </c>
      <c r="M153" s="24"/>
      <c r="O153" s="40"/>
      <c r="P153" s="24">
        <f t="shared" si="9"/>
      </c>
      <c r="S153" s="27"/>
      <c r="T153" s="23"/>
      <c r="U153" s="23">
        <f t="shared" si="11"/>
      </c>
      <c r="V153" s="24"/>
      <c r="W153" s="29">
        <f t="shared" si="10"/>
      </c>
    </row>
    <row r="154" spans="2:23" ht="12.75">
      <c r="B154" s="16">
        <f t="shared" si="7"/>
      </c>
      <c r="C154" s="16">
        <f t="shared" si="8"/>
      </c>
      <c r="M154" s="24"/>
      <c r="O154" s="40"/>
      <c r="P154" s="24">
        <f t="shared" si="9"/>
      </c>
      <c r="S154" s="27"/>
      <c r="T154" s="23"/>
      <c r="U154" s="23">
        <f t="shared" si="11"/>
      </c>
      <c r="V154" s="24"/>
      <c r="W154" s="29">
        <f t="shared" si="10"/>
      </c>
    </row>
    <row r="155" spans="2:23" ht="12.75">
      <c r="B155" s="16">
        <f t="shared" si="7"/>
      </c>
      <c r="C155" s="16">
        <f t="shared" si="8"/>
      </c>
      <c r="M155" s="24"/>
      <c r="O155" s="40"/>
      <c r="P155" s="24">
        <f t="shared" si="9"/>
      </c>
      <c r="S155" s="27"/>
      <c r="T155" s="23"/>
      <c r="U155" s="23">
        <f t="shared" si="11"/>
      </c>
      <c r="V155" s="24"/>
      <c r="W155" s="29">
        <f t="shared" si="10"/>
      </c>
    </row>
    <row r="156" spans="2:23" ht="12.75">
      <c r="B156" s="16">
        <f t="shared" si="7"/>
      </c>
      <c r="C156" s="16">
        <f t="shared" si="8"/>
      </c>
      <c r="M156" s="24"/>
      <c r="O156" s="40"/>
      <c r="P156" s="24">
        <f t="shared" si="9"/>
      </c>
      <c r="S156" s="27"/>
      <c r="T156" s="23"/>
      <c r="U156" s="23">
        <f t="shared" si="11"/>
      </c>
      <c r="V156" s="24"/>
      <c r="W156" s="29">
        <f t="shared" si="10"/>
      </c>
    </row>
    <row r="157" spans="2:23" ht="12.75">
      <c r="B157" s="16">
        <f t="shared" si="7"/>
      </c>
      <c r="C157" s="16">
        <f t="shared" si="8"/>
      </c>
      <c r="M157" s="24"/>
      <c r="O157" s="40"/>
      <c r="P157" s="24">
        <f t="shared" si="9"/>
      </c>
      <c r="S157" s="27"/>
      <c r="T157" s="23"/>
      <c r="U157" s="23">
        <f t="shared" si="11"/>
      </c>
      <c r="V157" s="24"/>
      <c r="W157" s="29">
        <f t="shared" si="10"/>
      </c>
    </row>
    <row r="158" spans="2:23" ht="12.75">
      <c r="B158" s="16">
        <f t="shared" si="7"/>
      </c>
      <c r="C158" s="16">
        <f t="shared" si="8"/>
      </c>
      <c r="M158" s="24"/>
      <c r="O158" s="40"/>
      <c r="P158" s="24">
        <f t="shared" si="9"/>
      </c>
      <c r="S158" s="27"/>
      <c r="T158" s="23"/>
      <c r="U158" s="23">
        <f t="shared" si="11"/>
      </c>
      <c r="V158" s="24"/>
      <c r="W158" s="29">
        <f t="shared" si="10"/>
      </c>
    </row>
    <row r="159" spans="2:23" ht="12.75">
      <c r="B159" s="16">
        <f t="shared" si="7"/>
      </c>
      <c r="C159" s="16">
        <f t="shared" si="8"/>
      </c>
      <c r="M159" s="24"/>
      <c r="O159" s="40"/>
      <c r="P159" s="24">
        <f t="shared" si="9"/>
      </c>
      <c r="S159" s="27"/>
      <c r="T159" s="23"/>
      <c r="U159" s="23">
        <f t="shared" si="11"/>
      </c>
      <c r="V159" s="24"/>
      <c r="W159" s="29">
        <f t="shared" si="10"/>
      </c>
    </row>
    <row r="160" spans="2:23" ht="12.75">
      <c r="B160" s="16">
        <f t="shared" si="7"/>
      </c>
      <c r="C160" s="16">
        <f t="shared" si="8"/>
      </c>
      <c r="M160" s="24"/>
      <c r="O160" s="40"/>
      <c r="P160" s="24">
        <f t="shared" si="9"/>
      </c>
      <c r="S160" s="27"/>
      <c r="T160" s="23"/>
      <c r="U160" s="23">
        <f t="shared" si="11"/>
      </c>
      <c r="V160" s="24"/>
      <c r="W160" s="29">
        <f t="shared" si="10"/>
      </c>
    </row>
    <row r="161" spans="2:23" ht="12.75">
      <c r="B161" s="16">
        <f t="shared" si="7"/>
      </c>
      <c r="C161" s="16">
        <f t="shared" si="8"/>
      </c>
      <c r="M161" s="24"/>
      <c r="O161" s="40"/>
      <c r="P161" s="24">
        <f t="shared" si="9"/>
      </c>
      <c r="S161" s="27"/>
      <c r="T161" s="23"/>
      <c r="U161" s="23">
        <f t="shared" si="11"/>
      </c>
      <c r="V161" s="24"/>
      <c r="W161" s="29">
        <f t="shared" si="10"/>
      </c>
    </row>
    <row r="162" spans="2:23" ht="12.75">
      <c r="B162" s="16">
        <f t="shared" si="7"/>
      </c>
      <c r="C162" s="16">
        <f t="shared" si="8"/>
      </c>
      <c r="M162" s="24"/>
      <c r="O162" s="40"/>
      <c r="P162" s="24">
        <f t="shared" si="9"/>
      </c>
      <c r="S162" s="27"/>
      <c r="T162" s="23"/>
      <c r="U162" s="23">
        <f t="shared" si="11"/>
      </c>
      <c r="V162" s="24"/>
      <c r="W162" s="29">
        <f t="shared" si="10"/>
      </c>
    </row>
    <row r="163" spans="2:23" ht="12.75">
      <c r="B163" s="16">
        <f t="shared" si="7"/>
      </c>
      <c r="C163" s="16">
        <f t="shared" si="8"/>
      </c>
      <c r="M163" s="24"/>
      <c r="O163" s="40"/>
      <c r="P163" s="24">
        <f t="shared" si="9"/>
      </c>
      <c r="S163" s="27"/>
      <c r="T163" s="23"/>
      <c r="U163" s="23">
        <f t="shared" si="11"/>
      </c>
      <c r="V163" s="24"/>
      <c r="W163" s="29">
        <f t="shared" si="10"/>
      </c>
    </row>
    <row r="164" spans="2:23" ht="12.75">
      <c r="B164" s="16">
        <f t="shared" si="7"/>
      </c>
      <c r="C164" s="16">
        <f t="shared" si="8"/>
      </c>
      <c r="M164" s="24"/>
      <c r="O164" s="40"/>
      <c r="P164" s="24">
        <f t="shared" si="9"/>
      </c>
      <c r="S164" s="27"/>
      <c r="T164" s="23"/>
      <c r="U164" s="23">
        <f t="shared" si="11"/>
      </c>
      <c r="V164" s="24"/>
      <c r="W164" s="29">
        <f t="shared" si="10"/>
      </c>
    </row>
    <row r="165" spans="2:23" ht="12.75">
      <c r="B165" s="16">
        <f t="shared" si="7"/>
      </c>
      <c r="C165" s="16">
        <f t="shared" si="8"/>
      </c>
      <c r="M165" s="24"/>
      <c r="O165" s="40"/>
      <c r="P165" s="24">
        <f t="shared" si="9"/>
      </c>
      <c r="S165" s="27"/>
      <c r="T165" s="23"/>
      <c r="U165" s="23">
        <f t="shared" si="11"/>
      </c>
      <c r="V165" s="24"/>
      <c r="W165" s="29">
        <f t="shared" si="10"/>
      </c>
    </row>
    <row r="166" spans="2:23" ht="12.75">
      <c r="B166" s="16">
        <f t="shared" si="7"/>
      </c>
      <c r="C166" s="16">
        <f t="shared" si="8"/>
      </c>
      <c r="M166" s="24"/>
      <c r="O166" s="40"/>
      <c r="P166" s="24">
        <f t="shared" si="9"/>
      </c>
      <c r="S166" s="27"/>
      <c r="T166" s="23"/>
      <c r="U166" s="23">
        <f t="shared" si="11"/>
      </c>
      <c r="V166" s="24"/>
      <c r="W166" s="29">
        <f t="shared" si="10"/>
      </c>
    </row>
    <row r="167" spans="2:23" ht="12.75">
      <c r="B167" s="16">
        <f t="shared" si="7"/>
      </c>
      <c r="C167" s="16">
        <f t="shared" si="8"/>
      </c>
      <c r="M167" s="24"/>
      <c r="O167" s="40"/>
      <c r="P167" s="24">
        <f t="shared" si="9"/>
      </c>
      <c r="S167" s="27"/>
      <c r="T167" s="23"/>
      <c r="U167" s="23">
        <f t="shared" si="11"/>
      </c>
      <c r="V167" s="24"/>
      <c r="W167" s="29">
        <f t="shared" si="10"/>
      </c>
    </row>
    <row r="168" spans="2:23" ht="12.75">
      <c r="B168" s="16">
        <f t="shared" si="7"/>
      </c>
      <c r="C168" s="16">
        <f t="shared" si="8"/>
      </c>
      <c r="M168" s="24"/>
      <c r="O168" s="40"/>
      <c r="P168" s="24">
        <f t="shared" si="9"/>
      </c>
      <c r="S168" s="27"/>
      <c r="T168" s="23"/>
      <c r="U168" s="23">
        <f t="shared" si="11"/>
      </c>
      <c r="V168" s="24"/>
      <c r="W168" s="29">
        <f t="shared" si="10"/>
      </c>
    </row>
    <row r="169" spans="2:23" ht="12.75">
      <c r="B169" s="16">
        <f t="shared" si="7"/>
      </c>
      <c r="C169" s="16">
        <f t="shared" si="8"/>
      </c>
      <c r="M169" s="24"/>
      <c r="O169" s="40"/>
      <c r="P169" s="24">
        <f t="shared" si="9"/>
      </c>
      <c r="S169" s="27"/>
      <c r="T169" s="23"/>
      <c r="U169" s="23">
        <f t="shared" si="11"/>
      </c>
      <c r="V169" s="24"/>
      <c r="W169" s="29">
        <f t="shared" si="10"/>
      </c>
    </row>
    <row r="170" spans="2:23" ht="12.75">
      <c r="B170" s="16">
        <f t="shared" si="7"/>
      </c>
      <c r="C170" s="16">
        <f t="shared" si="8"/>
      </c>
      <c r="M170" s="24"/>
      <c r="O170" s="40"/>
      <c r="P170" s="24">
        <f t="shared" si="9"/>
      </c>
      <c r="S170" s="27"/>
      <c r="T170" s="23"/>
      <c r="U170" s="23">
        <f t="shared" si="11"/>
      </c>
      <c r="V170" s="24"/>
      <c r="W170" s="29">
        <f t="shared" si="10"/>
      </c>
    </row>
    <row r="171" spans="2:23" ht="12.75">
      <c r="B171" s="16">
        <f t="shared" si="7"/>
      </c>
      <c r="C171" s="16">
        <f t="shared" si="8"/>
      </c>
      <c r="M171" s="24"/>
      <c r="O171" s="40"/>
      <c r="P171" s="24">
        <f t="shared" si="9"/>
      </c>
      <c r="S171" s="27"/>
      <c r="T171" s="23"/>
      <c r="U171" s="23">
        <f t="shared" si="11"/>
      </c>
      <c r="V171" s="24"/>
      <c r="W171" s="29">
        <f t="shared" si="10"/>
      </c>
    </row>
    <row r="172" spans="2:23" ht="12.75">
      <c r="B172" s="16">
        <f t="shared" si="7"/>
      </c>
      <c r="C172" s="16">
        <f t="shared" si="8"/>
      </c>
      <c r="M172" s="24"/>
      <c r="O172" s="40"/>
      <c r="P172" s="24">
        <f t="shared" si="9"/>
      </c>
      <c r="S172" s="27"/>
      <c r="T172" s="23"/>
      <c r="U172" s="23">
        <f t="shared" si="11"/>
      </c>
      <c r="V172" s="24"/>
      <c r="W172" s="29">
        <f t="shared" si="10"/>
      </c>
    </row>
    <row r="173" spans="2:23" ht="12.75">
      <c r="B173" s="16">
        <f t="shared" si="7"/>
      </c>
      <c r="C173" s="16">
        <f t="shared" si="8"/>
      </c>
      <c r="M173" s="24"/>
      <c r="O173" s="40"/>
      <c r="P173" s="24">
        <f t="shared" si="9"/>
      </c>
      <c r="S173" s="27"/>
      <c r="T173" s="23"/>
      <c r="U173" s="23">
        <f t="shared" si="11"/>
      </c>
      <c r="V173" s="24"/>
      <c r="W173" s="29">
        <f t="shared" si="10"/>
      </c>
    </row>
    <row r="174" spans="2:23" ht="12.75">
      <c r="B174" s="16">
        <f t="shared" si="7"/>
      </c>
      <c r="C174" s="16">
        <f t="shared" si="8"/>
      </c>
      <c r="M174" s="24"/>
      <c r="O174" s="40"/>
      <c r="P174" s="24">
        <f t="shared" si="9"/>
      </c>
      <c r="S174" s="27"/>
      <c r="T174" s="23"/>
      <c r="U174" s="23">
        <f t="shared" si="11"/>
      </c>
      <c r="V174" s="24"/>
      <c r="W174" s="29">
        <f t="shared" si="10"/>
      </c>
    </row>
    <row r="175" spans="2:23" ht="12.75">
      <c r="B175" s="16">
        <f t="shared" si="7"/>
      </c>
      <c r="C175" s="16">
        <f t="shared" si="8"/>
      </c>
      <c r="M175" s="24"/>
      <c r="O175" s="40"/>
      <c r="P175" s="24">
        <f aca="true" t="shared" si="12" ref="P175:P206">IF(SUM(N175:O175)=0,"",MAX(N175:O175))</f>
      </c>
      <c r="S175" s="27"/>
      <c r="T175" s="23"/>
      <c r="U175" s="23">
        <f t="shared" si="11"/>
      </c>
      <c r="V175" s="24"/>
      <c r="W175" s="29">
        <f t="shared" si="10"/>
      </c>
    </row>
    <row r="176" spans="2:23" ht="12.75">
      <c r="B176" s="16">
        <f t="shared" si="7"/>
      </c>
      <c r="C176" s="16">
        <f t="shared" si="8"/>
      </c>
      <c r="M176" s="24"/>
      <c r="O176" s="40"/>
      <c r="P176" s="24">
        <f t="shared" si="12"/>
      </c>
      <c r="S176" s="27"/>
      <c r="T176" s="23"/>
      <c r="U176" s="23">
        <f t="shared" si="11"/>
      </c>
      <c r="V176" s="24"/>
      <c r="W176" s="29">
        <f t="shared" si="10"/>
      </c>
    </row>
    <row r="177" spans="2:23" ht="12.75">
      <c r="B177" s="16">
        <f t="shared" si="7"/>
      </c>
      <c r="C177" s="16">
        <f t="shared" si="8"/>
      </c>
      <c r="M177" s="24"/>
      <c r="O177" s="40"/>
      <c r="P177" s="24">
        <f t="shared" si="12"/>
      </c>
      <c r="S177" s="27"/>
      <c r="T177" s="23"/>
      <c r="U177" s="23">
        <f t="shared" si="11"/>
      </c>
      <c r="V177" s="24"/>
      <c r="W177" s="29">
        <f t="shared" si="10"/>
      </c>
    </row>
    <row r="178" spans="2:23" ht="12.75">
      <c r="B178" s="16">
        <f t="shared" si="7"/>
      </c>
      <c r="C178" s="16">
        <f t="shared" si="8"/>
      </c>
      <c r="M178" s="24"/>
      <c r="O178" s="40"/>
      <c r="P178" s="24">
        <f t="shared" si="12"/>
      </c>
      <c r="S178" s="27"/>
      <c r="T178" s="23"/>
      <c r="U178" s="23">
        <f t="shared" si="11"/>
      </c>
      <c r="V178" s="24"/>
      <c r="W178" s="29">
        <f t="shared" si="10"/>
      </c>
    </row>
    <row r="179" spans="2:23" ht="12.75">
      <c r="B179" s="16">
        <f t="shared" si="7"/>
      </c>
      <c r="C179" s="16">
        <f t="shared" si="8"/>
      </c>
      <c r="M179" s="24"/>
      <c r="O179" s="40"/>
      <c r="P179" s="24">
        <f t="shared" si="12"/>
      </c>
      <c r="S179" s="27"/>
      <c r="T179" s="23"/>
      <c r="U179" s="23">
        <f t="shared" si="11"/>
      </c>
      <c r="V179" s="24"/>
      <c r="W179" s="29">
        <f t="shared" si="10"/>
      </c>
    </row>
    <row r="180" spans="2:23" ht="12.75">
      <c r="B180" s="16">
        <f t="shared" si="7"/>
      </c>
      <c r="C180" s="16">
        <f t="shared" si="8"/>
      </c>
      <c r="M180" s="24"/>
      <c r="O180" s="40"/>
      <c r="P180" s="24">
        <f t="shared" si="12"/>
      </c>
      <c r="S180" s="27"/>
      <c r="T180" s="23"/>
      <c r="U180" s="23">
        <f t="shared" si="11"/>
      </c>
      <c r="V180" s="24"/>
      <c r="W180" s="29">
        <f aca="true" t="shared" si="13" ref="W180:W211">IF(SUM(K180:M180)=0,"",SUM(K180:M180))</f>
      </c>
    </row>
    <row r="181" spans="2:23" ht="12.75">
      <c r="B181" s="16">
        <f t="shared" si="7"/>
      </c>
      <c r="C181" s="16">
        <f t="shared" si="8"/>
      </c>
      <c r="M181" s="24"/>
      <c r="O181" s="40"/>
      <c r="P181" s="24">
        <f t="shared" si="12"/>
      </c>
      <c r="S181" s="27"/>
      <c r="T181" s="23"/>
      <c r="U181" s="23">
        <f aca="true" t="shared" si="14" ref="U181:U212">IF(SUM(K181:M181)=0,"",SUM(K181:M181)-V181)</f>
      </c>
      <c r="V181" s="24"/>
      <c r="W181" s="29">
        <f t="shared" si="13"/>
      </c>
    </row>
    <row r="182" spans="2:23" ht="12.75">
      <c r="B182" s="16">
        <f t="shared" si="7"/>
      </c>
      <c r="C182" s="16">
        <f t="shared" si="8"/>
      </c>
      <c r="M182" s="24"/>
      <c r="O182" s="40"/>
      <c r="P182" s="24">
        <f t="shared" si="12"/>
      </c>
      <c r="S182" s="27"/>
      <c r="T182" s="23"/>
      <c r="U182" s="23">
        <f t="shared" si="14"/>
      </c>
      <c r="V182" s="24"/>
      <c r="W182" s="29">
        <f t="shared" si="13"/>
      </c>
    </row>
    <row r="183" spans="2:23" ht="12.75">
      <c r="B183" s="16">
        <f t="shared" si="7"/>
      </c>
      <c r="C183" s="16">
        <f t="shared" si="8"/>
      </c>
      <c r="M183" s="24"/>
      <c r="O183" s="40"/>
      <c r="P183" s="24">
        <f t="shared" si="12"/>
      </c>
      <c r="S183" s="27"/>
      <c r="T183" s="23"/>
      <c r="U183" s="23">
        <f t="shared" si="14"/>
      </c>
      <c r="V183" s="24"/>
      <c r="W183" s="29">
        <f t="shared" si="13"/>
      </c>
    </row>
    <row r="184" spans="2:23" ht="12.75">
      <c r="B184" s="16">
        <f t="shared" si="7"/>
      </c>
      <c r="C184" s="16">
        <f t="shared" si="8"/>
      </c>
      <c r="M184" s="24"/>
      <c r="O184" s="40"/>
      <c r="P184" s="24">
        <f t="shared" si="12"/>
      </c>
      <c r="S184" s="27"/>
      <c r="T184" s="23"/>
      <c r="U184" s="23">
        <f t="shared" si="14"/>
      </c>
      <c r="V184" s="24"/>
      <c r="W184" s="29">
        <f t="shared" si="13"/>
      </c>
    </row>
    <row r="185" spans="2:23" ht="12.75">
      <c r="B185" s="16">
        <f t="shared" si="7"/>
      </c>
      <c r="C185" s="16">
        <f t="shared" si="8"/>
      </c>
      <c r="M185" s="24"/>
      <c r="O185" s="40"/>
      <c r="P185" s="24">
        <f t="shared" si="12"/>
      </c>
      <c r="S185" s="27"/>
      <c r="T185" s="23"/>
      <c r="U185" s="23">
        <f t="shared" si="14"/>
      </c>
      <c r="V185" s="24"/>
      <c r="W185" s="29">
        <f t="shared" si="13"/>
      </c>
    </row>
    <row r="186" spans="2:23" ht="12.75">
      <c r="B186" s="16">
        <f t="shared" si="7"/>
      </c>
      <c r="C186" s="16">
        <f t="shared" si="8"/>
      </c>
      <c r="M186" s="24"/>
      <c r="O186" s="40"/>
      <c r="P186" s="24">
        <f t="shared" si="12"/>
      </c>
      <c r="S186" s="27"/>
      <c r="T186" s="23"/>
      <c r="U186" s="23">
        <f t="shared" si="14"/>
      </c>
      <c r="V186" s="24"/>
      <c r="W186" s="29">
        <f t="shared" si="13"/>
      </c>
    </row>
    <row r="187" spans="2:23" ht="12.75">
      <c r="B187" s="16">
        <f t="shared" si="7"/>
      </c>
      <c r="C187" s="16">
        <f t="shared" si="8"/>
      </c>
      <c r="M187" s="24"/>
      <c r="O187" s="40"/>
      <c r="P187" s="24">
        <f t="shared" si="12"/>
      </c>
      <c r="S187" s="27"/>
      <c r="T187" s="23"/>
      <c r="U187" s="23">
        <f t="shared" si="14"/>
      </c>
      <c r="V187" s="24"/>
      <c r="W187" s="29">
        <f t="shared" si="13"/>
      </c>
    </row>
    <row r="188" spans="2:23" ht="12.75">
      <c r="B188" s="16">
        <f t="shared" si="7"/>
      </c>
      <c r="C188" s="16">
        <f t="shared" si="8"/>
      </c>
      <c r="M188" s="24"/>
      <c r="O188" s="40"/>
      <c r="P188" s="24">
        <f t="shared" si="12"/>
      </c>
      <c r="S188" s="27"/>
      <c r="T188" s="23"/>
      <c r="U188" s="23">
        <f t="shared" si="14"/>
      </c>
      <c r="V188" s="24"/>
      <c r="W188" s="29">
        <f t="shared" si="13"/>
      </c>
    </row>
    <row r="189" spans="2:23" ht="12.75">
      <c r="B189" s="16">
        <f t="shared" si="7"/>
      </c>
      <c r="C189" s="16">
        <f t="shared" si="8"/>
      </c>
      <c r="M189" s="24"/>
      <c r="O189" s="40"/>
      <c r="P189" s="24">
        <f t="shared" si="12"/>
      </c>
      <c r="S189" s="27"/>
      <c r="T189" s="23"/>
      <c r="U189" s="23">
        <f t="shared" si="14"/>
      </c>
      <c r="V189" s="24"/>
      <c r="W189" s="29">
        <f t="shared" si="13"/>
      </c>
    </row>
    <row r="190" spans="2:23" ht="12.75">
      <c r="B190" s="16">
        <f t="shared" si="7"/>
      </c>
      <c r="C190" s="16">
        <f t="shared" si="8"/>
      </c>
      <c r="M190" s="24"/>
      <c r="O190" s="40"/>
      <c r="P190" s="24">
        <f t="shared" si="12"/>
      </c>
      <c r="S190" s="27"/>
      <c r="T190" s="23"/>
      <c r="U190" s="23">
        <f t="shared" si="14"/>
      </c>
      <c r="V190" s="24"/>
      <c r="W190" s="29">
        <f t="shared" si="13"/>
      </c>
    </row>
    <row r="191" spans="2:23" ht="12.75">
      <c r="B191" s="16">
        <f t="shared" si="7"/>
      </c>
      <c r="C191" s="16">
        <f t="shared" si="8"/>
      </c>
      <c r="M191" s="24"/>
      <c r="O191" s="40"/>
      <c r="P191" s="24">
        <f t="shared" si="12"/>
      </c>
      <c r="S191" s="27"/>
      <c r="T191" s="23"/>
      <c r="U191" s="23">
        <f t="shared" si="14"/>
      </c>
      <c r="V191" s="24"/>
      <c r="W191" s="29">
        <f t="shared" si="13"/>
      </c>
    </row>
    <row r="192" spans="2:23" ht="12.75">
      <c r="B192" s="16">
        <f t="shared" si="7"/>
      </c>
      <c r="C192" s="16">
        <f t="shared" si="8"/>
      </c>
      <c r="M192" s="24"/>
      <c r="O192" s="40"/>
      <c r="P192" s="24">
        <f t="shared" si="12"/>
      </c>
      <c r="S192" s="27"/>
      <c r="T192" s="23"/>
      <c r="U192" s="23">
        <f t="shared" si="14"/>
      </c>
      <c r="V192" s="24"/>
      <c r="W192" s="29">
        <f t="shared" si="13"/>
      </c>
    </row>
    <row r="193" spans="2:23" ht="12.75">
      <c r="B193" s="16">
        <f t="shared" si="7"/>
      </c>
      <c r="C193" s="16">
        <f t="shared" si="8"/>
      </c>
      <c r="M193" s="24"/>
      <c r="O193" s="40"/>
      <c r="P193" s="24">
        <f t="shared" si="12"/>
      </c>
      <c r="S193" s="27"/>
      <c r="T193" s="23"/>
      <c r="U193" s="23">
        <f t="shared" si="14"/>
      </c>
      <c r="V193" s="24"/>
      <c r="W193" s="29">
        <f t="shared" si="13"/>
      </c>
    </row>
    <row r="194" spans="2:23" ht="12.75">
      <c r="B194" s="16">
        <f t="shared" si="7"/>
      </c>
      <c r="C194" s="16">
        <f t="shared" si="8"/>
      </c>
      <c r="M194" s="24"/>
      <c r="O194" s="40"/>
      <c r="P194" s="24">
        <f t="shared" si="12"/>
      </c>
      <c r="S194" s="27"/>
      <c r="T194" s="23"/>
      <c r="U194" s="23">
        <f t="shared" si="14"/>
      </c>
      <c r="V194" s="24"/>
      <c r="W194" s="29">
        <f t="shared" si="13"/>
      </c>
    </row>
    <row r="195" spans="2:23" ht="12.75">
      <c r="B195" s="16">
        <f aca="true" t="shared" si="15" ref="B195:B216">IF(A195="","",B194)</f>
      </c>
      <c r="C195" s="16">
        <f aca="true" t="shared" si="16" ref="C195:C216">IF(B195="","",C194)</f>
      </c>
      <c r="M195" s="24"/>
      <c r="O195" s="40"/>
      <c r="P195" s="24">
        <f t="shared" si="12"/>
      </c>
      <c r="S195" s="27"/>
      <c r="T195" s="23"/>
      <c r="U195" s="23">
        <f t="shared" si="14"/>
      </c>
      <c r="V195" s="24"/>
      <c r="W195" s="29">
        <f t="shared" si="13"/>
      </c>
    </row>
    <row r="196" spans="2:23" ht="12.75">
      <c r="B196" s="16">
        <f t="shared" si="15"/>
      </c>
      <c r="C196" s="16">
        <f t="shared" si="16"/>
      </c>
      <c r="M196" s="24"/>
      <c r="O196" s="40"/>
      <c r="P196" s="24">
        <f t="shared" si="12"/>
      </c>
      <c r="S196" s="27"/>
      <c r="T196" s="23"/>
      <c r="U196" s="23">
        <f t="shared" si="14"/>
      </c>
      <c r="V196" s="24"/>
      <c r="W196" s="29">
        <f t="shared" si="13"/>
      </c>
    </row>
    <row r="197" spans="2:23" ht="12.75">
      <c r="B197" s="16">
        <f t="shared" si="15"/>
      </c>
      <c r="C197" s="16">
        <f t="shared" si="16"/>
      </c>
      <c r="M197" s="24"/>
      <c r="O197" s="40"/>
      <c r="P197" s="24">
        <f t="shared" si="12"/>
      </c>
      <c r="S197" s="27"/>
      <c r="T197" s="23"/>
      <c r="U197" s="23">
        <f t="shared" si="14"/>
      </c>
      <c r="V197" s="24"/>
      <c r="W197" s="29">
        <f t="shared" si="13"/>
      </c>
    </row>
    <row r="198" spans="2:23" ht="12.75">
      <c r="B198" s="16">
        <f t="shared" si="15"/>
      </c>
      <c r="C198" s="16">
        <f t="shared" si="16"/>
      </c>
      <c r="M198" s="24"/>
      <c r="O198" s="40"/>
      <c r="P198" s="24">
        <f t="shared" si="12"/>
      </c>
      <c r="S198" s="27"/>
      <c r="T198" s="23"/>
      <c r="U198" s="23">
        <f t="shared" si="14"/>
      </c>
      <c r="V198" s="24"/>
      <c r="W198" s="29">
        <f t="shared" si="13"/>
      </c>
    </row>
    <row r="199" spans="2:23" ht="12.75">
      <c r="B199" s="16">
        <f t="shared" si="15"/>
      </c>
      <c r="C199" s="16">
        <f t="shared" si="16"/>
      </c>
      <c r="M199" s="24"/>
      <c r="O199" s="40"/>
      <c r="P199" s="24">
        <f t="shared" si="12"/>
      </c>
      <c r="S199" s="27"/>
      <c r="T199" s="23"/>
      <c r="U199" s="23">
        <f t="shared" si="14"/>
      </c>
      <c r="V199" s="24"/>
      <c r="W199" s="29">
        <f t="shared" si="13"/>
      </c>
    </row>
    <row r="200" spans="2:23" ht="12.75">
      <c r="B200" s="16">
        <f t="shared" si="15"/>
      </c>
      <c r="C200" s="16">
        <f t="shared" si="16"/>
      </c>
      <c r="M200" s="24"/>
      <c r="O200" s="40"/>
      <c r="P200" s="24">
        <f t="shared" si="12"/>
      </c>
      <c r="S200" s="27"/>
      <c r="T200" s="23"/>
      <c r="U200" s="23">
        <f t="shared" si="14"/>
      </c>
      <c r="V200" s="24"/>
      <c r="W200" s="29">
        <f t="shared" si="13"/>
      </c>
    </row>
    <row r="201" spans="2:23" ht="12.75">
      <c r="B201" s="16">
        <f t="shared" si="15"/>
      </c>
      <c r="C201" s="16">
        <f t="shared" si="16"/>
      </c>
      <c r="M201" s="24"/>
      <c r="O201" s="40"/>
      <c r="P201" s="24">
        <f t="shared" si="12"/>
      </c>
      <c r="S201" s="27"/>
      <c r="T201" s="23"/>
      <c r="U201" s="23">
        <f t="shared" si="14"/>
      </c>
      <c r="V201" s="24"/>
      <c r="W201" s="29">
        <f t="shared" si="13"/>
      </c>
    </row>
    <row r="202" spans="2:23" ht="12.75">
      <c r="B202" s="16">
        <f t="shared" si="15"/>
      </c>
      <c r="C202" s="16">
        <f t="shared" si="16"/>
      </c>
      <c r="M202" s="24"/>
      <c r="O202" s="40"/>
      <c r="P202" s="24">
        <f t="shared" si="12"/>
      </c>
      <c r="S202" s="27"/>
      <c r="T202" s="23"/>
      <c r="U202" s="23">
        <f t="shared" si="14"/>
      </c>
      <c r="V202" s="24"/>
      <c r="W202" s="29">
        <f t="shared" si="13"/>
      </c>
    </row>
    <row r="203" spans="2:23" ht="12.75">
      <c r="B203" s="16">
        <f t="shared" si="15"/>
      </c>
      <c r="C203" s="16">
        <f t="shared" si="16"/>
      </c>
      <c r="M203" s="24"/>
      <c r="O203" s="40"/>
      <c r="P203" s="24">
        <f t="shared" si="12"/>
      </c>
      <c r="S203" s="27"/>
      <c r="T203" s="23"/>
      <c r="U203" s="23">
        <f t="shared" si="14"/>
      </c>
      <c r="V203" s="24"/>
      <c r="W203" s="29">
        <f t="shared" si="13"/>
      </c>
    </row>
    <row r="204" spans="2:23" ht="12.75">
      <c r="B204" s="16">
        <f t="shared" si="15"/>
      </c>
      <c r="C204" s="16">
        <f t="shared" si="16"/>
      </c>
      <c r="M204" s="24"/>
      <c r="O204" s="40"/>
      <c r="P204" s="24">
        <f t="shared" si="12"/>
      </c>
      <c r="S204" s="27"/>
      <c r="T204" s="23"/>
      <c r="U204" s="23">
        <f t="shared" si="14"/>
      </c>
      <c r="V204" s="24"/>
      <c r="W204" s="29">
        <f t="shared" si="13"/>
      </c>
    </row>
    <row r="205" spans="2:23" ht="12.75">
      <c r="B205" s="16">
        <f t="shared" si="15"/>
      </c>
      <c r="C205" s="16">
        <f t="shared" si="16"/>
      </c>
      <c r="M205" s="24"/>
      <c r="O205" s="40"/>
      <c r="P205" s="24">
        <f t="shared" si="12"/>
      </c>
      <c r="S205" s="27"/>
      <c r="T205" s="23"/>
      <c r="U205" s="23">
        <f t="shared" si="14"/>
      </c>
      <c r="V205" s="24"/>
      <c r="W205" s="29">
        <f t="shared" si="13"/>
      </c>
    </row>
    <row r="206" spans="2:23" ht="12.75">
      <c r="B206" s="16">
        <f t="shared" si="15"/>
      </c>
      <c r="C206" s="16">
        <f t="shared" si="16"/>
      </c>
      <c r="M206" s="24"/>
      <c r="O206" s="40"/>
      <c r="P206" s="24">
        <f t="shared" si="12"/>
      </c>
      <c r="S206" s="27"/>
      <c r="T206" s="23"/>
      <c r="U206" s="23">
        <f t="shared" si="14"/>
      </c>
      <c r="V206" s="24"/>
      <c r="W206" s="29">
        <f t="shared" si="13"/>
      </c>
    </row>
    <row r="207" spans="2:23" ht="12.75">
      <c r="B207" s="16">
        <f t="shared" si="15"/>
      </c>
      <c r="C207" s="16">
        <f t="shared" si="16"/>
      </c>
      <c r="M207" s="24"/>
      <c r="O207" s="40"/>
      <c r="P207" s="24">
        <f aca="true" t="shared" si="17" ref="P207:P238">IF(SUM(N207:O207)=0,"",MAX(N207:O207))</f>
      </c>
      <c r="S207" s="27"/>
      <c r="T207" s="23"/>
      <c r="U207" s="23">
        <f t="shared" si="14"/>
      </c>
      <c r="V207" s="24"/>
      <c r="W207" s="29">
        <f t="shared" si="13"/>
      </c>
    </row>
    <row r="208" spans="2:23" ht="12.75">
      <c r="B208" s="16">
        <f t="shared" si="15"/>
      </c>
      <c r="C208" s="16">
        <f t="shared" si="16"/>
      </c>
      <c r="M208" s="24"/>
      <c r="O208" s="40"/>
      <c r="P208" s="24">
        <f t="shared" si="17"/>
      </c>
      <c r="S208" s="27"/>
      <c r="T208" s="23"/>
      <c r="U208" s="23">
        <f t="shared" si="14"/>
      </c>
      <c r="V208" s="24"/>
      <c r="W208" s="29">
        <f t="shared" si="13"/>
      </c>
    </row>
    <row r="209" spans="2:23" ht="12.75">
      <c r="B209" s="16">
        <f t="shared" si="15"/>
      </c>
      <c r="C209" s="16">
        <f t="shared" si="16"/>
      </c>
      <c r="M209" s="24"/>
      <c r="O209" s="40"/>
      <c r="P209" s="24">
        <f t="shared" si="17"/>
      </c>
      <c r="S209" s="27"/>
      <c r="T209" s="23"/>
      <c r="U209" s="23">
        <f t="shared" si="14"/>
      </c>
      <c r="V209" s="24"/>
      <c r="W209" s="29">
        <f t="shared" si="13"/>
      </c>
    </row>
    <row r="210" spans="2:23" ht="12.75">
      <c r="B210" s="16">
        <f t="shared" si="15"/>
      </c>
      <c r="C210" s="16">
        <f t="shared" si="16"/>
      </c>
      <c r="M210" s="24"/>
      <c r="O210" s="40"/>
      <c r="P210" s="24">
        <f t="shared" si="17"/>
      </c>
      <c r="S210" s="27"/>
      <c r="T210" s="23"/>
      <c r="U210" s="23">
        <f t="shared" si="14"/>
      </c>
      <c r="V210" s="24"/>
      <c r="W210" s="29">
        <f t="shared" si="13"/>
      </c>
    </row>
    <row r="211" spans="2:23" ht="12.75">
      <c r="B211" s="16">
        <f t="shared" si="15"/>
      </c>
      <c r="C211" s="16">
        <f t="shared" si="16"/>
      </c>
      <c r="M211" s="24"/>
      <c r="O211" s="40"/>
      <c r="P211" s="24">
        <f t="shared" si="17"/>
      </c>
      <c r="S211" s="27"/>
      <c r="T211" s="23"/>
      <c r="U211" s="23">
        <f t="shared" si="14"/>
      </c>
      <c r="V211" s="24"/>
      <c r="W211" s="29">
        <f t="shared" si="13"/>
      </c>
    </row>
    <row r="212" spans="2:23" ht="12.75">
      <c r="B212" s="16">
        <f t="shared" si="15"/>
      </c>
      <c r="C212" s="16">
        <f t="shared" si="16"/>
      </c>
      <c r="M212" s="24"/>
      <c r="O212" s="40"/>
      <c r="P212" s="24">
        <f t="shared" si="17"/>
      </c>
      <c r="S212" s="27"/>
      <c r="T212" s="23"/>
      <c r="U212" s="23">
        <f t="shared" si="14"/>
      </c>
      <c r="V212" s="24"/>
      <c r="W212" s="29">
        <f aca="true" t="shared" si="18" ref="W212:W243">IF(SUM(K212:M212)=0,"",SUM(K212:M212))</f>
      </c>
    </row>
    <row r="213" spans="2:23" ht="12.75">
      <c r="B213" s="16">
        <f t="shared" si="15"/>
      </c>
      <c r="C213" s="16">
        <f t="shared" si="16"/>
      </c>
      <c r="M213" s="24"/>
      <c r="O213" s="40"/>
      <c r="P213" s="24">
        <f t="shared" si="17"/>
      </c>
      <c r="S213" s="27"/>
      <c r="T213" s="23"/>
      <c r="U213" s="23">
        <f aca="true" t="shared" si="19" ref="U213:U244">IF(SUM(K213:M213)=0,"",SUM(K213:M213)-V213)</f>
      </c>
      <c r="V213" s="24"/>
      <c r="W213" s="29">
        <f t="shared" si="18"/>
      </c>
    </row>
    <row r="214" spans="2:23" ht="12.75">
      <c r="B214" s="16">
        <f t="shared" si="15"/>
      </c>
      <c r="C214" s="16">
        <f t="shared" si="16"/>
      </c>
      <c r="M214" s="24"/>
      <c r="O214" s="40"/>
      <c r="P214" s="24">
        <f t="shared" si="17"/>
      </c>
      <c r="S214" s="27"/>
      <c r="T214" s="23"/>
      <c r="U214" s="23">
        <f t="shared" si="19"/>
      </c>
      <c r="V214" s="24"/>
      <c r="W214" s="29">
        <f t="shared" si="18"/>
      </c>
    </row>
    <row r="215" spans="2:23" ht="12.75">
      <c r="B215" s="16">
        <f t="shared" si="15"/>
      </c>
      <c r="C215" s="16">
        <f t="shared" si="16"/>
      </c>
      <c r="M215" s="24"/>
      <c r="O215" s="40"/>
      <c r="P215" s="24">
        <f t="shared" si="17"/>
      </c>
      <c r="S215" s="27"/>
      <c r="T215" s="23"/>
      <c r="U215" s="23">
        <f t="shared" si="19"/>
      </c>
      <c r="V215" s="24"/>
      <c r="W215" s="29">
        <f t="shared" si="18"/>
      </c>
    </row>
    <row r="216" spans="2:23" ht="12.75">
      <c r="B216" s="16">
        <f t="shared" si="15"/>
      </c>
      <c r="C216" s="16">
        <f t="shared" si="16"/>
      </c>
      <c r="M216" s="24"/>
      <c r="O216" s="40"/>
      <c r="P216" s="24">
        <f t="shared" si="17"/>
      </c>
      <c r="S216" s="27"/>
      <c r="T216" s="23"/>
      <c r="U216" s="23">
        <f t="shared" si="19"/>
      </c>
      <c r="V216" s="24"/>
      <c r="W216" s="29">
        <f t="shared" si="18"/>
      </c>
    </row>
    <row r="217" spans="2:23" ht="12.75">
      <c r="B217" s="16">
        <f aca="true" t="shared" si="20" ref="B217:B248">IF(A217="","",B216)</f>
      </c>
      <c r="C217" s="16">
        <f aca="true" t="shared" si="21" ref="C217:C248">IF(B217="","",C216)</f>
      </c>
      <c r="M217" s="24"/>
      <c r="O217" s="40"/>
      <c r="P217" s="24">
        <f t="shared" si="17"/>
      </c>
      <c r="S217" s="27"/>
      <c r="T217" s="23"/>
      <c r="U217" s="23">
        <f t="shared" si="19"/>
      </c>
      <c r="V217" s="24"/>
      <c r="W217" s="29">
        <f t="shared" si="18"/>
      </c>
    </row>
    <row r="218" spans="2:23" ht="12.75">
      <c r="B218" s="16">
        <f t="shared" si="20"/>
      </c>
      <c r="C218" s="16">
        <f t="shared" si="21"/>
      </c>
      <c r="M218" s="24"/>
      <c r="O218" s="40"/>
      <c r="P218" s="24">
        <f t="shared" si="17"/>
      </c>
      <c r="S218" s="27"/>
      <c r="T218" s="23"/>
      <c r="U218" s="23">
        <f t="shared" si="19"/>
      </c>
      <c r="V218" s="24"/>
      <c r="W218" s="29">
        <f t="shared" si="18"/>
      </c>
    </row>
    <row r="219" spans="2:23" ht="12.75">
      <c r="B219" s="16">
        <f t="shared" si="20"/>
      </c>
      <c r="C219" s="16">
        <f t="shared" si="21"/>
      </c>
      <c r="M219" s="24"/>
      <c r="O219" s="40"/>
      <c r="P219" s="24">
        <f t="shared" si="17"/>
      </c>
      <c r="S219" s="27"/>
      <c r="T219" s="23"/>
      <c r="U219" s="23">
        <f t="shared" si="19"/>
      </c>
      <c r="V219" s="24"/>
      <c r="W219" s="29">
        <f t="shared" si="18"/>
      </c>
    </row>
    <row r="220" spans="2:23" ht="12.75">
      <c r="B220" s="16">
        <f t="shared" si="20"/>
      </c>
      <c r="C220" s="16">
        <f t="shared" si="21"/>
      </c>
      <c r="M220" s="24"/>
      <c r="O220" s="40"/>
      <c r="P220" s="24">
        <f t="shared" si="17"/>
      </c>
      <c r="S220" s="27"/>
      <c r="T220" s="23"/>
      <c r="U220" s="23">
        <f t="shared" si="19"/>
      </c>
      <c r="V220" s="24"/>
      <c r="W220" s="29">
        <f t="shared" si="18"/>
      </c>
    </row>
    <row r="221" spans="2:23" ht="12.75">
      <c r="B221" s="16">
        <f t="shared" si="20"/>
      </c>
      <c r="C221" s="16">
        <f t="shared" si="21"/>
      </c>
      <c r="M221" s="24"/>
      <c r="O221" s="40"/>
      <c r="P221" s="24">
        <f t="shared" si="17"/>
      </c>
      <c r="S221" s="27"/>
      <c r="T221" s="23"/>
      <c r="U221" s="23">
        <f t="shared" si="19"/>
      </c>
      <c r="V221" s="24"/>
      <c r="W221" s="29">
        <f t="shared" si="18"/>
      </c>
    </row>
    <row r="222" spans="2:23" ht="12.75">
      <c r="B222" s="16">
        <f t="shared" si="20"/>
      </c>
      <c r="C222" s="16">
        <f t="shared" si="21"/>
      </c>
      <c r="M222" s="24"/>
      <c r="O222" s="40"/>
      <c r="P222" s="24">
        <f t="shared" si="17"/>
      </c>
      <c r="S222" s="27"/>
      <c r="T222" s="23"/>
      <c r="U222" s="23">
        <f t="shared" si="19"/>
      </c>
      <c r="V222" s="24"/>
      <c r="W222" s="29">
        <f t="shared" si="18"/>
      </c>
    </row>
    <row r="223" spans="2:23" ht="12.75">
      <c r="B223" s="16">
        <f t="shared" si="20"/>
      </c>
      <c r="C223" s="16">
        <f t="shared" si="21"/>
      </c>
      <c r="M223" s="24"/>
      <c r="O223" s="40"/>
      <c r="P223" s="24">
        <f t="shared" si="17"/>
      </c>
      <c r="S223" s="27"/>
      <c r="T223" s="23"/>
      <c r="U223" s="23">
        <f t="shared" si="19"/>
      </c>
      <c r="V223" s="24"/>
      <c r="W223" s="29">
        <f t="shared" si="18"/>
      </c>
    </row>
    <row r="224" spans="2:23" ht="12.75">
      <c r="B224" s="16">
        <f t="shared" si="20"/>
      </c>
      <c r="C224" s="16">
        <f t="shared" si="21"/>
      </c>
      <c r="M224" s="24"/>
      <c r="O224" s="40"/>
      <c r="P224" s="24">
        <f t="shared" si="17"/>
      </c>
      <c r="S224" s="27"/>
      <c r="T224" s="23"/>
      <c r="U224" s="23">
        <f t="shared" si="19"/>
      </c>
      <c r="V224" s="24"/>
      <c r="W224" s="29">
        <f t="shared" si="18"/>
      </c>
    </row>
    <row r="225" spans="2:23" ht="12.75">
      <c r="B225" s="16">
        <f t="shared" si="20"/>
      </c>
      <c r="C225" s="16">
        <f t="shared" si="21"/>
      </c>
      <c r="M225" s="24"/>
      <c r="O225" s="40"/>
      <c r="P225" s="24">
        <f t="shared" si="17"/>
      </c>
      <c r="S225" s="27"/>
      <c r="T225" s="23"/>
      <c r="U225" s="23">
        <f t="shared" si="19"/>
      </c>
      <c r="V225" s="24"/>
      <c r="W225" s="29">
        <f t="shared" si="18"/>
      </c>
    </row>
    <row r="226" spans="2:23" ht="12.75">
      <c r="B226" s="16">
        <f t="shared" si="20"/>
      </c>
      <c r="C226" s="16">
        <f t="shared" si="21"/>
      </c>
      <c r="M226" s="24"/>
      <c r="O226" s="40"/>
      <c r="P226" s="24">
        <f t="shared" si="17"/>
      </c>
      <c r="S226" s="27"/>
      <c r="T226" s="23"/>
      <c r="U226" s="23">
        <f t="shared" si="19"/>
      </c>
      <c r="V226" s="24"/>
      <c r="W226" s="29">
        <f t="shared" si="18"/>
      </c>
    </row>
    <row r="227" spans="2:23" ht="12.75">
      <c r="B227" s="16">
        <f t="shared" si="20"/>
      </c>
      <c r="C227" s="16">
        <f t="shared" si="21"/>
      </c>
      <c r="M227" s="24"/>
      <c r="O227" s="40"/>
      <c r="P227" s="24">
        <f t="shared" si="17"/>
      </c>
      <c r="S227" s="27"/>
      <c r="T227" s="23"/>
      <c r="U227" s="23">
        <f t="shared" si="19"/>
      </c>
      <c r="V227" s="24"/>
      <c r="W227" s="29">
        <f t="shared" si="18"/>
      </c>
    </row>
    <row r="228" spans="2:23" ht="12.75">
      <c r="B228" s="16">
        <f t="shared" si="20"/>
      </c>
      <c r="C228" s="16">
        <f t="shared" si="21"/>
      </c>
      <c r="M228" s="24"/>
      <c r="O228" s="40"/>
      <c r="P228" s="24">
        <f t="shared" si="17"/>
      </c>
      <c r="S228" s="27"/>
      <c r="T228" s="23"/>
      <c r="U228" s="23">
        <f t="shared" si="19"/>
      </c>
      <c r="V228" s="24"/>
      <c r="W228" s="29">
        <f t="shared" si="18"/>
      </c>
    </row>
    <row r="229" spans="2:23" ht="12.75">
      <c r="B229" s="16">
        <f t="shared" si="20"/>
      </c>
      <c r="C229" s="16">
        <f t="shared" si="21"/>
      </c>
      <c r="M229" s="24"/>
      <c r="O229" s="40"/>
      <c r="P229" s="24">
        <f t="shared" si="17"/>
      </c>
      <c r="S229" s="27"/>
      <c r="T229" s="23"/>
      <c r="U229" s="23">
        <f t="shared" si="19"/>
      </c>
      <c r="V229" s="24"/>
      <c r="W229" s="29">
        <f t="shared" si="18"/>
      </c>
    </row>
    <row r="230" spans="2:23" ht="12.75">
      <c r="B230" s="16">
        <f t="shared" si="20"/>
      </c>
      <c r="C230" s="16">
        <f t="shared" si="21"/>
      </c>
      <c r="M230" s="24"/>
      <c r="O230" s="40"/>
      <c r="P230" s="24">
        <f t="shared" si="17"/>
      </c>
      <c r="S230" s="27"/>
      <c r="T230" s="23"/>
      <c r="U230" s="23">
        <f t="shared" si="19"/>
      </c>
      <c r="V230" s="24"/>
      <c r="W230" s="29">
        <f t="shared" si="18"/>
      </c>
    </row>
    <row r="231" spans="2:23" ht="12.75">
      <c r="B231" s="16">
        <f t="shared" si="20"/>
      </c>
      <c r="C231" s="16">
        <f t="shared" si="21"/>
      </c>
      <c r="M231" s="24"/>
      <c r="O231" s="40"/>
      <c r="P231" s="24">
        <f t="shared" si="17"/>
      </c>
      <c r="S231" s="27"/>
      <c r="T231" s="23"/>
      <c r="U231" s="23">
        <f t="shared" si="19"/>
      </c>
      <c r="V231" s="24"/>
      <c r="W231" s="29">
        <f t="shared" si="18"/>
      </c>
    </row>
    <row r="232" spans="2:23" ht="12.75">
      <c r="B232" s="16">
        <f t="shared" si="20"/>
      </c>
      <c r="C232" s="16">
        <f t="shared" si="21"/>
      </c>
      <c r="M232" s="24"/>
      <c r="O232" s="40"/>
      <c r="P232" s="24">
        <f t="shared" si="17"/>
      </c>
      <c r="S232" s="27"/>
      <c r="T232" s="23"/>
      <c r="U232" s="23">
        <f t="shared" si="19"/>
      </c>
      <c r="V232" s="24"/>
      <c r="W232" s="29">
        <f t="shared" si="18"/>
      </c>
    </row>
    <row r="233" spans="2:23" ht="12.75">
      <c r="B233" s="16">
        <f t="shared" si="20"/>
      </c>
      <c r="C233" s="16">
        <f t="shared" si="21"/>
      </c>
      <c r="M233" s="24"/>
      <c r="O233" s="40"/>
      <c r="P233" s="24">
        <f t="shared" si="17"/>
      </c>
      <c r="S233" s="27"/>
      <c r="T233" s="23"/>
      <c r="U233" s="23">
        <f t="shared" si="19"/>
      </c>
      <c r="V233" s="24"/>
      <c r="W233" s="29">
        <f t="shared" si="18"/>
      </c>
    </row>
    <row r="234" spans="2:23" ht="12.75">
      <c r="B234" s="16">
        <f t="shared" si="20"/>
      </c>
      <c r="C234" s="16">
        <f t="shared" si="21"/>
      </c>
      <c r="M234" s="24"/>
      <c r="O234" s="40"/>
      <c r="P234" s="24">
        <f t="shared" si="17"/>
      </c>
      <c r="S234" s="27"/>
      <c r="T234" s="23"/>
      <c r="U234" s="23">
        <f t="shared" si="19"/>
      </c>
      <c r="V234" s="24"/>
      <c r="W234" s="29">
        <f t="shared" si="18"/>
      </c>
    </row>
    <row r="235" spans="2:23" ht="12.75">
      <c r="B235" s="16">
        <f t="shared" si="20"/>
      </c>
      <c r="C235" s="16">
        <f t="shared" si="21"/>
      </c>
      <c r="M235" s="24"/>
      <c r="O235" s="40"/>
      <c r="P235" s="24">
        <f t="shared" si="17"/>
      </c>
      <c r="S235" s="27"/>
      <c r="T235" s="23"/>
      <c r="U235" s="23">
        <f t="shared" si="19"/>
      </c>
      <c r="V235" s="24"/>
      <c r="W235" s="29">
        <f t="shared" si="18"/>
      </c>
    </row>
    <row r="236" spans="2:23" ht="12.75">
      <c r="B236" s="16">
        <f t="shared" si="20"/>
      </c>
      <c r="C236" s="16">
        <f t="shared" si="21"/>
      </c>
      <c r="M236" s="24"/>
      <c r="O236" s="40"/>
      <c r="P236" s="24">
        <f t="shared" si="17"/>
      </c>
      <c r="S236" s="27"/>
      <c r="T236" s="23"/>
      <c r="U236" s="23">
        <f t="shared" si="19"/>
      </c>
      <c r="V236" s="24"/>
      <c r="W236" s="29">
        <f t="shared" si="18"/>
      </c>
    </row>
    <row r="237" spans="2:23" ht="12.75">
      <c r="B237" s="16">
        <f t="shared" si="20"/>
      </c>
      <c r="C237" s="16">
        <f t="shared" si="21"/>
      </c>
      <c r="M237" s="24"/>
      <c r="O237" s="40"/>
      <c r="P237" s="24">
        <f t="shared" si="17"/>
      </c>
      <c r="S237" s="27"/>
      <c r="T237" s="23"/>
      <c r="U237" s="23">
        <f t="shared" si="19"/>
      </c>
      <c r="V237" s="24"/>
      <c r="W237" s="29">
        <f t="shared" si="18"/>
      </c>
    </row>
    <row r="238" spans="2:23" ht="12.75">
      <c r="B238" s="16">
        <f t="shared" si="20"/>
      </c>
      <c r="C238" s="16">
        <f t="shared" si="21"/>
      </c>
      <c r="M238" s="24"/>
      <c r="O238" s="40"/>
      <c r="P238" s="24">
        <f t="shared" si="17"/>
      </c>
      <c r="S238" s="27"/>
      <c r="T238" s="23"/>
      <c r="U238" s="23">
        <f t="shared" si="19"/>
      </c>
      <c r="V238" s="24"/>
      <c r="W238" s="29">
        <f t="shared" si="18"/>
      </c>
    </row>
    <row r="239" spans="2:23" ht="12.75">
      <c r="B239" s="16">
        <f t="shared" si="20"/>
      </c>
      <c r="C239" s="16">
        <f t="shared" si="21"/>
      </c>
      <c r="M239" s="24"/>
      <c r="O239" s="40"/>
      <c r="P239" s="24">
        <f>IF(SUM(N239:O239)=0,"",MAX(N239:O239))</f>
      </c>
      <c r="S239" s="27"/>
      <c r="T239" s="23"/>
      <c r="U239" s="23">
        <f t="shared" si="19"/>
      </c>
      <c r="V239" s="24"/>
      <c r="W239" s="29">
        <f t="shared" si="18"/>
      </c>
    </row>
    <row r="240" spans="2:23" ht="12.75">
      <c r="B240" s="16">
        <f t="shared" si="20"/>
      </c>
      <c r="C240" s="16">
        <f t="shared" si="21"/>
      </c>
      <c r="M240" s="24"/>
      <c r="O240" s="40"/>
      <c r="P240" s="24">
        <f>IF(SUM(N240:O240)=0,"",MAX(N240:O240))</f>
      </c>
      <c r="S240" s="27"/>
      <c r="T240" s="23"/>
      <c r="U240" s="23">
        <f t="shared" si="19"/>
      </c>
      <c r="V240" s="24"/>
      <c r="W240" s="29">
        <f t="shared" si="18"/>
      </c>
    </row>
    <row r="241" spans="2:23" ht="12.75">
      <c r="B241" s="16">
        <f t="shared" si="20"/>
      </c>
      <c r="C241" s="16">
        <f t="shared" si="21"/>
      </c>
      <c r="M241" s="24"/>
      <c r="O241" s="40"/>
      <c r="P241" s="24">
        <f>IF(SUM(N241:O241)=0,"",MAX(N241:O241))</f>
      </c>
      <c r="S241" s="27"/>
      <c r="T241" s="23"/>
      <c r="U241" s="23">
        <f t="shared" si="19"/>
      </c>
      <c r="V241" s="24"/>
      <c r="W241" s="29">
        <f t="shared" si="18"/>
      </c>
    </row>
    <row r="242" spans="2:23" ht="12.75">
      <c r="B242" s="16">
        <f t="shared" si="20"/>
      </c>
      <c r="C242" s="16">
        <f t="shared" si="21"/>
      </c>
      <c r="M242" s="24"/>
      <c r="O242" s="40"/>
      <c r="P242" s="24">
        <f>IF(SUM(N242:O242)=0,"",MAX(N242:O242))</f>
      </c>
      <c r="S242" s="27"/>
      <c r="T242" s="23"/>
      <c r="U242" s="23">
        <f t="shared" si="19"/>
      </c>
      <c r="V242" s="24"/>
      <c r="W242" s="29">
        <f t="shared" si="18"/>
      </c>
    </row>
    <row r="243" spans="2:23" ht="12.75">
      <c r="B243" s="16">
        <f t="shared" si="20"/>
      </c>
      <c r="C243" s="16">
        <f t="shared" si="21"/>
      </c>
      <c r="M243" s="24"/>
      <c r="O243" s="40"/>
      <c r="P243" s="24">
        <f>IF(SUM(N243:O243)=0,"",MAX(N243:O243))</f>
      </c>
      <c r="S243" s="27"/>
      <c r="T243" s="23"/>
      <c r="U243" s="23">
        <f t="shared" si="19"/>
      </c>
      <c r="V243" s="24"/>
      <c r="W243" s="29">
        <f t="shared" si="18"/>
      </c>
    </row>
    <row r="244" spans="2:23" ht="12.75">
      <c r="B244" s="16">
        <f t="shared" si="20"/>
      </c>
      <c r="C244" s="16">
        <f t="shared" si="21"/>
      </c>
      <c r="M244" s="24"/>
      <c r="O244" s="40"/>
      <c r="P244" s="24">
        <f>IF(SUM(N244:O244)=0,"",MAX(N244:O244))</f>
      </c>
      <c r="S244" s="27"/>
      <c r="T244" s="23"/>
      <c r="U244" s="23">
        <f t="shared" si="19"/>
      </c>
      <c r="V244" s="24"/>
      <c r="W244" s="29">
        <f aca="true" t="shared" si="22" ref="W244:W251">IF(SUM(K244:M244)=0,"",SUM(K244:M244))</f>
      </c>
    </row>
    <row r="245" spans="2:23" ht="12.75">
      <c r="B245" s="16">
        <f t="shared" si="20"/>
      </c>
      <c r="C245" s="16">
        <f t="shared" si="21"/>
      </c>
      <c r="M245" s="24"/>
      <c r="O245" s="40"/>
      <c r="P245" s="24">
        <f>IF(SUM(N245:O245)=0,"",MAX(N245:O245))</f>
      </c>
      <c r="S245" s="27"/>
      <c r="T245" s="23"/>
      <c r="U245" s="23">
        <f>IF(SUM(K245:M245)=0,"",SUM(K245:M245)-V245)</f>
      </c>
      <c r="V245" s="24"/>
      <c r="W245" s="29">
        <f t="shared" si="22"/>
      </c>
    </row>
    <row r="246" spans="2:23" ht="12.75">
      <c r="B246" s="16">
        <f t="shared" si="20"/>
      </c>
      <c r="C246" s="16">
        <f t="shared" si="21"/>
      </c>
      <c r="M246" s="24"/>
      <c r="O246" s="40"/>
      <c r="P246" s="24">
        <f>IF(SUM(N246:O246)=0,"",MAX(N246:O246))</f>
      </c>
      <c r="S246" s="27"/>
      <c r="T246" s="23"/>
      <c r="U246" s="23">
        <f>IF(SUM(K246:M246)=0,"",SUM(K246:M246)-V246)</f>
      </c>
      <c r="V246" s="24"/>
      <c r="W246" s="29">
        <f t="shared" si="22"/>
      </c>
    </row>
    <row r="247" spans="2:23" ht="12.75">
      <c r="B247" s="16">
        <f t="shared" si="20"/>
      </c>
      <c r="C247" s="16">
        <f t="shared" si="21"/>
      </c>
      <c r="M247" s="24"/>
      <c r="O247" s="40"/>
      <c r="P247" s="24">
        <f>IF(SUM(N247:O247)=0,"",MAX(N247:O247))</f>
      </c>
      <c r="S247" s="27"/>
      <c r="T247" s="23"/>
      <c r="U247" s="23">
        <f>IF(SUM(K247:M247)=0,"",SUM(K247:M247)-V247)</f>
      </c>
      <c r="V247" s="24"/>
      <c r="W247" s="29">
        <f t="shared" si="22"/>
      </c>
    </row>
    <row r="248" spans="2:23" ht="12.75">
      <c r="B248" s="16">
        <f t="shared" si="20"/>
      </c>
      <c r="C248" s="16">
        <f t="shared" si="21"/>
      </c>
      <c r="M248" s="24"/>
      <c r="O248" s="40"/>
      <c r="P248" s="24">
        <f>IF(SUM(N248:O248)=0,"",MAX(N248:O248))</f>
      </c>
      <c r="S248" s="27"/>
      <c r="T248" s="23"/>
      <c r="U248" s="23">
        <f>IF(SUM(K248:M248)=0,"",SUM(K248:M248)-V248)</f>
      </c>
      <c r="V248" s="24"/>
      <c r="W248" s="29">
        <f t="shared" si="22"/>
      </c>
    </row>
    <row r="249" spans="2:23" ht="12.75">
      <c r="B249" s="16">
        <f>IF(A249="","",B248)</f>
      </c>
      <c r="C249" s="16">
        <f>IF(B249="","",C248)</f>
      </c>
      <c r="M249" s="24"/>
      <c r="O249" s="40"/>
      <c r="P249" s="24">
        <f>IF(SUM(N249:O249)=0,"",MAX(N249:O249))</f>
      </c>
      <c r="S249" s="27"/>
      <c r="T249" s="23"/>
      <c r="U249" s="23">
        <f>IF(SUM(K249:M249)=0,"",SUM(K249:M249)-V249)</f>
      </c>
      <c r="V249" s="24"/>
      <c r="W249" s="29">
        <f t="shared" si="22"/>
      </c>
    </row>
    <row r="250" spans="2:23" ht="12.75">
      <c r="B250" s="16">
        <f>IF(A250="","",B249)</f>
      </c>
      <c r="C250" s="16">
        <f>IF(B250="","",C249)</f>
      </c>
      <c r="M250" s="24"/>
      <c r="O250" s="40"/>
      <c r="P250" s="24">
        <f>IF(SUM(N250:O250)=0,"",MAX(N250:O250))</f>
      </c>
      <c r="S250" s="27"/>
      <c r="T250" s="23"/>
      <c r="U250" s="23">
        <f>IF(SUM(K250:M250)=0,"",SUM(K250:M250)-V250)</f>
      </c>
      <c r="V250" s="24"/>
      <c r="W250" s="29">
        <f t="shared" si="22"/>
      </c>
    </row>
    <row r="251" spans="2:23" ht="12.75">
      <c r="B251" s="16">
        <f>IF(A251="","",B250)</f>
      </c>
      <c r="C251" s="16">
        <f>IF(B251="","",C250)</f>
      </c>
      <c r="M251" s="24"/>
      <c r="O251" s="40"/>
      <c r="P251" s="24">
        <f>IF(SUM(N251:O251)=0,"",MAX(N251:O251))</f>
      </c>
      <c r="S251" s="27"/>
      <c r="T251" s="23"/>
      <c r="U251" s="23">
        <f>IF(SUM(K251:M251)=0,"",SUM(K251:M251)-V251)</f>
      </c>
      <c r="V251" s="24"/>
      <c r="W251" s="29">
        <f t="shared" si="22"/>
      </c>
    </row>
    <row r="252" spans="1:23" s="36" customFormat="1" ht="12.75">
      <c r="A252" s="43"/>
      <c r="B252" s="32" t="s">
        <v>26</v>
      </c>
      <c r="C252" s="33"/>
      <c r="D252" s="33"/>
      <c r="E252" s="33"/>
      <c r="F252" s="33"/>
      <c r="G252" s="33"/>
      <c r="H252" s="33"/>
      <c r="I252" s="34"/>
      <c r="J252" s="34"/>
      <c r="K252" s="34"/>
      <c r="L252" s="34"/>
      <c r="M252" s="33"/>
      <c r="N252" s="34"/>
      <c r="O252" s="34"/>
      <c r="P252" s="39"/>
      <c r="Q252" s="34"/>
      <c r="R252" s="34"/>
      <c r="S252" s="39"/>
      <c r="T252" s="33"/>
      <c r="U252" s="33"/>
      <c r="V252" s="33"/>
      <c r="W252" s="35"/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0.00390625" style="1" customWidth="1"/>
    <col min="2" max="2" width="6.00390625" style="1" customWidth="1"/>
    <col min="3" max="3" width="10.28125" style="1" customWidth="1"/>
    <col min="4" max="4" width="11.57421875" style="1" customWidth="1"/>
    <col min="5" max="5" width="9.140625" style="1" bestFit="1" customWidth="1"/>
    <col min="6" max="6" width="10.421875" style="1" customWidth="1"/>
    <col min="7" max="7" width="13.57421875" style="1" customWidth="1"/>
    <col min="8" max="8" width="11.421875" style="1" customWidth="1"/>
    <col min="9" max="9" width="10.140625" style="1" customWidth="1"/>
    <col min="10" max="10" width="12.28125" style="1" customWidth="1"/>
    <col min="11" max="16384" width="9.140625" style="1" bestFit="1" customWidth="1"/>
  </cols>
  <sheetData>
    <row r="1" spans="1:2" ht="12.75">
      <c r="A1" s="1" t="s">
        <v>27</v>
      </c>
      <c r="B1" s="1">
        <f>SUM(Entry!G2:G1745)</f>
        <v>10</v>
      </c>
    </row>
    <row r="2" spans="1:2" ht="12.75">
      <c r="A2" s="1" t="s">
        <v>28</v>
      </c>
      <c r="B2" s="1">
        <f>SUM(Entry!F2:F1745)</f>
        <v>100</v>
      </c>
    </row>
    <row r="4" spans="1:2" ht="12.75">
      <c r="A4" s="1" t="s">
        <v>22</v>
      </c>
      <c r="B4" s="2">
        <f>SUM(Entry!W2:W1746)</f>
        <v>100</v>
      </c>
    </row>
    <row r="5" spans="1:2" ht="12.75">
      <c r="A5" s="3" t="s">
        <v>29</v>
      </c>
      <c r="B5" s="2">
        <f>SUM(Entry!V2:V1746)</f>
        <v>20.2</v>
      </c>
    </row>
    <row r="6" spans="1:2" ht="12.75">
      <c r="A6" s="3" t="s">
        <v>30</v>
      </c>
      <c r="B6" s="2">
        <f>SUM(Entry!T2:T1747)</f>
        <v>50</v>
      </c>
    </row>
    <row r="7" spans="1:2" ht="12.75">
      <c r="A7" s="3" t="s">
        <v>20</v>
      </c>
      <c r="B7" s="2">
        <f>SUM(Entry!U2:U1748)</f>
        <v>50</v>
      </c>
    </row>
    <row r="8" spans="1:2" ht="12.75">
      <c r="A8" s="3" t="s">
        <v>31</v>
      </c>
      <c r="B8" s="2">
        <f>SUM(Entry!J2:J1748)</f>
        <v>50</v>
      </c>
    </row>
    <row r="9" spans="1:2" ht="12.75">
      <c r="A9" s="3"/>
      <c r="B9" s="2"/>
    </row>
    <row r="10" spans="1:2" ht="12.75">
      <c r="A10" s="3" t="s">
        <v>10</v>
      </c>
      <c r="B10" s="2">
        <f>SUM(Entry!K2:K1745)</f>
        <v>100</v>
      </c>
    </row>
    <row r="11" spans="1:2" ht="12.75">
      <c r="A11" s="3" t="s">
        <v>15</v>
      </c>
      <c r="B11" s="2">
        <f>SUM(Entry!P2:P1745)</f>
        <v>20</v>
      </c>
    </row>
    <row r="12" spans="1:2" ht="12.75">
      <c r="A12" s="3" t="s">
        <v>32</v>
      </c>
      <c r="B12" s="2">
        <f>SUM(Entry!N2:N1746)</f>
        <v>20</v>
      </c>
    </row>
    <row r="13" spans="1:2" ht="12.75">
      <c r="A13" s="3" t="s">
        <v>14</v>
      </c>
      <c r="B13" s="2">
        <f>SUM(Entry!O2:O1745)</f>
        <v>0</v>
      </c>
    </row>
    <row r="14" spans="1:2" ht="12.75">
      <c r="A14" s="3" t="s">
        <v>11</v>
      </c>
      <c r="B14" s="2">
        <f>SUM(Entry!L2:L1745)</f>
        <v>0</v>
      </c>
    </row>
    <row r="15" spans="1:2" ht="12.75">
      <c r="A15" s="3" t="s">
        <v>33</v>
      </c>
      <c r="B15" s="2">
        <f>SUM(Entry!M2:M1745)</f>
        <v>0</v>
      </c>
    </row>
    <row r="16" spans="1:2" ht="12.75">
      <c r="A16" s="3"/>
      <c r="B16" s="2"/>
    </row>
    <row r="17" spans="1:2" ht="12.75">
      <c r="A17" s="3" t="s">
        <v>34</v>
      </c>
      <c r="B17" s="2">
        <f>B4-B18</f>
        <v>90</v>
      </c>
    </row>
    <row r="18" spans="1:2" ht="12.75">
      <c r="A18" s="3" t="s">
        <v>8</v>
      </c>
      <c r="B18" s="2">
        <f>SUM(Entry!I2:I1744)</f>
        <v>10</v>
      </c>
    </row>
    <row r="19" spans="1:2" ht="12.75">
      <c r="A19" s="3" t="s">
        <v>35</v>
      </c>
      <c r="B19" s="2">
        <f>SUM(Entry!R2:R1745)</f>
        <v>10</v>
      </c>
    </row>
    <row r="20" spans="1:2" ht="12.75">
      <c r="A20" s="3" t="s">
        <v>36</v>
      </c>
      <c r="B20" s="2">
        <f>SUM(Entry!Q2:Q1745)</f>
        <v>0</v>
      </c>
    </row>
    <row r="21" spans="1:2" ht="12.75">
      <c r="A21" s="3" t="s">
        <v>37</v>
      </c>
      <c r="B21" s="2">
        <f>SUM(Entry!S2:S1746)</f>
        <v>1</v>
      </c>
    </row>
    <row r="22" spans="1:2" ht="12.75">
      <c r="A22" s="3" t="s">
        <v>38</v>
      </c>
      <c r="B22" s="1">
        <f>SUM(Entry!L2:L1745)</f>
        <v>0</v>
      </c>
    </row>
    <row r="23" ht="12.75">
      <c r="A23" s="3"/>
    </row>
    <row r="24" ht="12.75">
      <c r="A24" s="3"/>
    </row>
    <row r="25" ht="12.75">
      <c r="A25" s="3"/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3" sqref="B3"/>
    </sheetView>
  </sheetViews>
  <sheetFormatPr defaultColWidth="9.140625" defaultRowHeight="12.75"/>
  <cols>
    <col min="1" max="1" width="8.421875" style="0" bestFit="1" customWidth="1"/>
    <col min="2" max="2" width="8.421875" style="4" bestFit="1" customWidth="1"/>
    <col min="3" max="16384" width="8.421875" style="0" bestFit="1" customWidth="1"/>
  </cols>
  <sheetData>
    <row r="1" ht="12.75">
      <c r="A1" s="6" t="s">
        <v>39</v>
      </c>
    </row>
    <row r="2" spans="1:2" ht="12.75">
      <c r="A2" t="s">
        <v>40</v>
      </c>
      <c r="B2" s="4">
        <v>37650</v>
      </c>
    </row>
    <row r="3" spans="1:2" ht="12.75">
      <c r="A3" t="s">
        <v>41</v>
      </c>
      <c r="B3" s="4">
        <v>38383</v>
      </c>
    </row>
    <row r="5" ht="12.75">
      <c r="A5" s="6" t="s">
        <v>42</v>
      </c>
    </row>
    <row r="6" ht="12.75">
      <c r="A6" t="s">
        <v>40</v>
      </c>
    </row>
    <row r="7" ht="12.75">
      <c r="A7" t="s">
        <v>41</v>
      </c>
    </row>
    <row r="9" spans="1:3" ht="12.75">
      <c r="A9" s="6" t="s">
        <v>43</v>
      </c>
      <c r="C9" s="5" t="s">
        <v>44</v>
      </c>
    </row>
    <row r="10" spans="1:3" ht="12.75">
      <c r="A10" t="s">
        <v>40</v>
      </c>
      <c r="B10" s="4">
        <v>38001</v>
      </c>
      <c r="C10" s="7">
        <v>3</v>
      </c>
    </row>
    <row r="11" spans="1:3" ht="12.75">
      <c r="A11" t="s">
        <v>41</v>
      </c>
      <c r="B11" s="4">
        <v>38748</v>
      </c>
      <c r="C11" s="7">
        <v>3</v>
      </c>
    </row>
    <row r="12" ht="12.75">
      <c r="C12" s="7">
        <v>2</v>
      </c>
    </row>
    <row r="13" ht="12.75">
      <c r="C13" s="7">
        <v>1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Vanderveen</cp:lastModifiedBy>
  <dcterms:modified xsi:type="dcterms:W3CDTF">2004-05-27T05:18:24Z</dcterms:modified>
  <cp:category/>
  <cp:version/>
  <cp:contentType/>
  <cp:contentStatus/>
</cp:coreProperties>
</file>